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0"/>
  </bookViews>
  <sheets>
    <sheet name="ZAŁ 1" sheetId="1" r:id="rId1"/>
    <sheet name="ZAŁ 2_K" sheetId="2" r:id="rId2"/>
    <sheet name="ZAŁ 3" sheetId="3" r:id="rId3"/>
    <sheet name="ZAŁ 4" sheetId="4" r:id="rId4"/>
    <sheet name="ZAŁ 5" sheetId="5" r:id="rId5"/>
    <sheet name="ZAŁ 6" sheetId="6" r:id="rId6"/>
    <sheet name="ZAŁ 7" sheetId="7" r:id="rId7"/>
    <sheet name="ZAŁ 8_K" sheetId="8" r:id="rId8"/>
    <sheet name="ZAŁ 9" sheetId="9" r:id="rId9"/>
    <sheet name="ZAŁ 10" sheetId="10" r:id="rId10"/>
  </sheets>
  <definedNames>
    <definedName name="_xlnm.Print_Area" localSheetId="0">'ZAŁ 1'!$A$1:$J$363</definedName>
    <definedName name="_xlnm.Print_Area" localSheetId="9">'ZAŁ 10'!$A$1:$K$37</definedName>
    <definedName name="_xlnm.Print_Area" localSheetId="1">'ZAŁ 2_K'!$A$1:$M$32</definedName>
    <definedName name="_xlnm.Print_Area" localSheetId="3">'ZAŁ 4'!$A$1:$H$37</definedName>
    <definedName name="_xlnm.Print_Area" localSheetId="4">'ZAŁ 5'!$A$1:$H$45</definedName>
    <definedName name="_xlnm.Print_Area" localSheetId="8">'ZAŁ 9'!$A$1:$F$394</definedName>
  </definedNames>
  <calcPr fullCalcOnLoad="1"/>
</workbook>
</file>

<file path=xl/sharedStrings.xml><?xml version="1.0" encoding="utf-8"?>
<sst xmlns="http://schemas.openxmlformats.org/spreadsheetml/2006/main" count="2075" uniqueCount="748">
  <si>
    <t>w tym osoby w wieku 15-24/ 15-30 lata**</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</si>
  <si>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5-9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</si>
  <si>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Należy uwzględnić osoby, które otrzymały jednorazowe środki na podjęcie działalności gospodarczej w ramach Poddziałania 6.1.3, Działania 6.2 i Poddziałania 8.1.2 oraz </t>
    </r>
    <r>
      <rPr>
        <sz val="10"/>
        <rFont val="Arial"/>
        <family val="2"/>
      </rPr>
      <t>spółdzielnie socjalne utworzone w ramach Poddziałania 7.2.2 (środki na założenie spółdzielni, przystąpienie oraz zatrudnienie w spółdzielni).</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</si>
  <si>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6-7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</si>
  <si>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</si>
  <si>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</si>
  <si>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</si>
  <si>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</si>
  <si>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</si>
  <si>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</si>
  <si>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</si>
  <si>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</si>
  <si>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</si>
  <si>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</si>
  <si>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</si>
  <si>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</si>
  <si>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</si>
  <si>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</si>
  <si>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</si>
  <si>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</si>
  <si>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</si>
  <si>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</si>
  <si>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</si>
  <si>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</si>
  <si>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</si>
  <si>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</si>
  <si>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</si>
  <si>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</si>
  <si>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</si>
  <si>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</si>
  <si>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</si>
  <si>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</si>
  <si>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</si>
  <si>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</si>
  <si>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</si>
  <si>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</si>
  <si>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</si>
  <si>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</si>
  <si>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</si>
  <si>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</si>
  <si>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</si>
  <si>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</si>
  <si>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</si>
  <si>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</si>
  <si>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</si>
  <si>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</si>
  <si>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</si>
  <si>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</si>
  <si>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</si>
  <si>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</si>
  <si>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</si>
  <si>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</si>
  <si>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</si>
  <si>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</si>
  <si>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</si>
  <si>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</si>
  <si>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</si>
  <si>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</si>
  <si>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Liczba kwalifikacji odniesionych do poziomów w Polskich Ramach Kwalifikacji </t>
  </si>
  <si>
    <t>Liczba szkół i przedszkoli objętych pilotażem w zakresie zmodernizowanego systemu doskonalenia nauczycieli jako elementu wsparcia, w podziale na:</t>
  </si>
  <si>
    <t>a) szkoły</t>
  </si>
  <si>
    <t>b) przedszkola</t>
  </si>
  <si>
    <t xml:space="preserve">Odsetek szkół podstawowych, które zrealizowały projekty dotyczące indywidualizacji nauczania </t>
  </si>
  <si>
    <t xml:space="preserve">Odsetek szkół i placówek objętych zmodernizowanym systemem nadzoru pedagogicznego </t>
  </si>
  <si>
    <t>Odsetek szkół objętych pilotażem w zakresie zmodernizowanego systemu doskonalenia nauczycieli jako elementu wsparcia szkół</t>
  </si>
  <si>
    <t>Odsetek kluczowych pracowników PSZ, którzy zakończyli udział w szkoleniach realizowanych w systemie pozaszkolnym, istotnych z punktu widzenia regionalnego rynku pracy</t>
  </si>
  <si>
    <t>Udział osób, które podjęły pracę w okresie do 6 miesięcy po zakończeniu udziału w projekcie w łącznej liczbie osób, które zakończyły udział w projektach, w tym:</t>
  </si>
  <si>
    <t>Dane w tabeli należy przedstawić narastająco od początku realizacji Priorytetu.</t>
  </si>
  <si>
    <t>Tryb konkursowy i systemowy – informacja na temat zakresu współpracy</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</si>
  <si>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</si>
  <si>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</si>
  <si>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</si>
  <si>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</si>
  <si>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</si>
  <si>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</si>
  <si>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</si>
  <si>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Działanie 7.2</t>
  </si>
  <si>
    <t>Wskaźnik efektywności zatrudnieniowej</t>
  </si>
  <si>
    <t>Działanie 7.4</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</si>
  <si>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</si>
  <si>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</si>
  <si>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</si>
  <si>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</si>
  <si>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</si>
  <si>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</si>
  <si>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</si>
  <si>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</si>
  <si>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</si>
  <si>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</si>
  <si>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</si>
  <si>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</si>
  <si>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</si>
  <si>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</si>
  <si>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</si>
  <si>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</si>
  <si>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</si>
  <si>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</si>
  <si>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</si>
  <si>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</si>
  <si>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</si>
  <si>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</si>
  <si>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</si>
  <si>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</si>
  <si>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</si>
  <si>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</si>
  <si>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</si>
  <si>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</si>
  <si>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</si>
  <si>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</si>
  <si>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</si>
  <si>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</si>
  <si>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</si>
  <si>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</si>
  <si>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</si>
  <si>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</si>
  <si>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</si>
  <si>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</si>
  <si>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</si>
  <si>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pracowników nadzoru pedagogicznego, którzy zakończyli udział w projekcie w ramach Priorytetu</t>
  </si>
  <si>
    <t>Liczba szkół i placówek kształcenia zawodowego, które wdrożyły programy rozwojowe</t>
  </si>
  <si>
    <t>6=7+8+9</t>
  </si>
  <si>
    <t>Nie określono</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</si>
  <si>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</si>
  <si>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</si>
  <si>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</si>
  <si>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</si>
  <si>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</si>
  <si>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</si>
  <si>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</si>
  <si>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przedsiębiorstw korzystających z usług świadczonych na rzecz rozwoju przedsiębiorczości w akredytowanych instytucjach – w ogólnej liczbie funkcjonujących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</si>
  <si>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</si>
  <si>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</si>
  <si>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</si>
  <si>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</si>
  <si>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</si>
  <si>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</si>
  <si>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</si>
  <si>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</si>
  <si>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</si>
  <si>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</si>
  <si>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</si>
  <si>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</si>
  <si>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</si>
  <si>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Odsetek szkół, oceniających jakość własnej  pracy z wykorzystaniem  wskaźnika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</si>
  <si>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</si>
  <si>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</si>
  <si>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</si>
  <si>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</si>
  <si>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</si>
  <si>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</si>
  <si>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</si>
  <si>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</si>
  <si>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</si>
  <si>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</si>
  <si>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</si>
  <si>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</si>
  <si>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</si>
  <si>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osoby w wieku 55-64 lata</t>
  </si>
  <si>
    <t>w tym pracownicy w wieku 55-64 lata</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</si>
  <si>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</si>
  <si>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</si>
  <si>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</si>
  <si>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</si>
  <si>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</si>
  <si>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</si>
  <si>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</si>
  <si>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</si>
  <si>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</si>
  <si>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PRIORYTET V</t>
  </si>
  <si>
    <t>Tabela 9.1 Informacje ogólne (narastająco)</t>
  </si>
  <si>
    <t>Tabela 9.2 Informacje szczegółowe (w okresie sprawozdawczym)</t>
  </si>
  <si>
    <t>Liczba instytucji administracji publicznej, które były objęte wsparciem w zakresie poprawy standardów zarządzania w podziale na:</t>
  </si>
  <si>
    <t>Liczba propozycji uproszczeń ustaw najistotniejszych w kontekście prowadzenia działalności gospodarczej</t>
  </si>
  <si>
    <t>Liczba utworzonych dzięki wsparciu z EFS punktów obsługi interesantów w sądach</t>
  </si>
  <si>
    <t>Liczba pracowników sektora wymiaru sprawiedliwości, którzy ukończyli udział w projektach w zakresie modernizacji procesów zarządzania w wymiarze sprawiedliwości</t>
  </si>
  <si>
    <t>Liczba reprezentatywnych organizacji partnerów społecznych, które były objęte wsparciem w zakresie budowania ich potencjału</t>
  </si>
  <si>
    <t>a) administrację rządową,</t>
  </si>
  <si>
    <t>b) administrację samorządową.</t>
  </si>
  <si>
    <t>a) pracowników administracji publicznej,</t>
  </si>
  <si>
    <t>b) pracowników sektora wymiaru sprawiedliwości w zakresie poprawy efektywności sądownictwa gospodarczego.</t>
  </si>
  <si>
    <t>b) dysponentów środków budżetów JST</t>
  </si>
  <si>
    <t>* nie dot. osób, które otrzymały jednorazowe środki na podjęcie działalności gospodarczej w ramach Poddziałania 6.1.3, Działania 6.2 i Poddziałania 8.1.2. oraz spółdzielni socjalnych utworzonych w ramach projektu w Poddziałaniu 7.2.2.</t>
  </si>
  <si>
    <t xml:space="preserve">a) dysponentów I stopnia środków budżetowych państwa </t>
  </si>
  <si>
    <t xml:space="preserve">    dysponentów II stopnia środków budżetowych państwa </t>
  </si>
  <si>
    <t xml:space="preserve">    dysponentów IIII stopnia środków budżetowych państwa </t>
  </si>
  <si>
    <t>a. urzędy administracji rządowej, w tym:</t>
  </si>
  <si>
    <t>- ministerstwa i urzędy centralne,</t>
  </si>
  <si>
    <t>- urzędy wojewódzkie,</t>
  </si>
  <si>
    <t>b. urzędy marszałkowskie,</t>
  </si>
  <si>
    <t>c. urzędy powiatowe,</t>
  </si>
  <si>
    <t>d. urzędy gmin.</t>
  </si>
  <si>
    <t>Odsetek dysponentów środków budżetowych, którzy byli objęci wsparciem w zakresie przygotowania i wdrożenia wieloletniego planowania budżetowego w ujęciu zadaniowym w podziale na:</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</si>
  <si>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</si>
  <si>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</si>
  <si>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</si>
  <si>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Liczba osób, które ukończyły udział w projekcie w ramach Priorytetu, w tym:</t>
  </si>
  <si>
    <t>a. liczba przedstawicieli organizacji pozarządowych,</t>
  </si>
  <si>
    <t>b. liczba przedstawicieli partnerów społecznych.</t>
  </si>
  <si>
    <t>Liczba centrów wsparcia organizacji pozarządowych nowoutworzonych lub wspartych w ramach Priorytetu</t>
  </si>
  <si>
    <t>Liczba powiatów, na terenie których wdrożono, w ramach Priorytetu, programy z zakresu bezpłatnego poradnictwa prawnego i obywatelskiego</t>
  </si>
  <si>
    <r>
      <t xml:space="preserve">Liczba pracowników administracji publicznej, którzy ukończyli udział w projektach </t>
    </r>
    <r>
      <rPr>
        <sz val="10"/>
        <rFont val="Arial"/>
        <family val="2"/>
      </rPr>
      <t>w ramach Priorytetu 
w podziale na:</t>
    </r>
  </si>
  <si>
    <r>
      <t xml:space="preserve">Liczba pracowników, którzy ukończyli udział w projektach </t>
    </r>
    <r>
      <rPr>
        <sz val="10"/>
        <rFont val="Arial"/>
        <family val="2"/>
      </rPr>
      <t>w ramach Priorytetu w podziale na:</t>
    </r>
  </si>
  <si>
    <t>Stopień wdrożenia Programu Reformy Regulacji (% wdrożenia wg etapów)</t>
  </si>
  <si>
    <t>Liczba wprowadzonych w życie uproszczeń ustaw najistotniejszych w kontekście prowadzenia działalności gospodarczej</t>
  </si>
  <si>
    <t>Średni czas oczekiwania na rejestrację działalności gospodarczej:</t>
  </si>
  <si>
    <t xml:space="preserve">   a) w odniesieniu do osób fizycznych</t>
  </si>
  <si>
    <t xml:space="preserve">   b) w odniesieniu do spółek z ograniczoną odpowiedzialnością </t>
  </si>
  <si>
    <t>Średnie koszty administracyjne związane z założeniem działalności gospodarczej</t>
  </si>
  <si>
    <t>osoba fizyczna (zł/h)</t>
  </si>
  <si>
    <t>osoba prawna (zł/h)</t>
  </si>
  <si>
    <t>Średni czas trwania postępowania w sprawach gospodarczych w podziale na sądy I i II instancji:</t>
  </si>
  <si>
    <t>a) I instancja</t>
  </si>
  <si>
    <t>b) II instancja</t>
  </si>
  <si>
    <t>Zmniejszenie poziomu obciążeń administracyjnych dla przedsiębiorców</t>
  </si>
  <si>
    <t>Stopień realizacji planu wdrażania wieloletniego planowania budżetowego w ujęciu zadaniowym</t>
  </si>
  <si>
    <t>Odsetek instytucji administracji publicznej, które były objęte wsparciem w zakresie poprawy standardów zarządzania w podziale na:</t>
  </si>
  <si>
    <t xml:space="preserve">- urzędy wojewódzkie, </t>
  </si>
  <si>
    <t>Odsetek spraw rozpatrywanych przez sądy w terminie powyżej 12 miesięcy</t>
  </si>
  <si>
    <t>Odsetek jednostek administracji publicznej, które konsultowały i tworzyły akty normatywne przy udziale organizacji pozarządowych i partnerów społecznych w podziale na:</t>
  </si>
  <si>
    <t>a. urzędy gmin,</t>
  </si>
  <si>
    <t>b. starostwa powiatowe</t>
  </si>
  <si>
    <t>c. urzędy marszałkowskie</t>
  </si>
  <si>
    <t>d. urzędy wojewódzkie</t>
  </si>
  <si>
    <t>e. ministerstwa</t>
  </si>
  <si>
    <t>f. urzędy centralne.</t>
  </si>
  <si>
    <t>Odsetek organizacji pozarządowych korzystających z centrów wsparcia</t>
  </si>
  <si>
    <t>Odsetek powiatów, na terenie których wdrożono programy z zakresu bezpłatnego poradnictwa prawnego i obywatelskiego w ramach Priorytetu.</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</si>
  <si>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</si>
  <si>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</si>
  <si>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</si>
  <si>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</si>
  <si>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</si>
  <si>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</si>
  <si>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</si>
  <si>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</si>
  <si>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</si>
  <si>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Załącznik nr 10. Informacja o wykonaniu wskaźnika efektywności zatrudnieniowej w ramach Priorytetu</t>
  </si>
  <si>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</si>
  <si>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</si>
  <si>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</si>
  <si>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</si>
  <si>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</si>
  <si>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</si>
  <si>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</si>
  <si>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</si>
  <si>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</si>
  <si>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</si>
  <si>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</si>
  <si>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</si>
  <si>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</si>
  <si>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</si>
  <si>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</si>
  <si>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</si>
  <si>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</si>
  <si>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</si>
  <si>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</si>
  <si>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</si>
  <si>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</si>
  <si>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</si>
  <si>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</si>
  <si>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</si>
  <si>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</si>
  <si>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</si>
  <si>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przedsiębiorstw i osób zamierzających rozpocząć działalność gospodarczą, które skorzystały z usług świadczonych w akredytowanych instytucjach</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</si>
  <si>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</si>
  <si>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</si>
  <si>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</si>
  <si>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</si>
  <si>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</si>
  <si>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</si>
  <si>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</si>
  <si>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</si>
  <si>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</si>
  <si>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</si>
  <si>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</si>
  <si>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</si>
  <si>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</si>
  <si>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</si>
  <si>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</si>
  <si>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</si>
  <si>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</si>
  <si>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</si>
  <si>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</si>
  <si>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</si>
  <si>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</si>
  <si>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</si>
  <si>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</si>
  <si>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</si>
  <si>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</si>
  <si>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</si>
  <si>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</si>
  <si>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</si>
  <si>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</si>
  <si>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</si>
  <si>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</si>
  <si>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</si>
  <si>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</si>
  <si>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</si>
  <si>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</si>
  <si>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</si>
  <si>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</si>
  <si>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</si>
  <si>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</si>
  <si>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</si>
  <si>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</si>
  <si>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</si>
  <si>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</si>
  <si>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</si>
  <si>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</si>
  <si>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</si>
  <si>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</si>
  <si>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</si>
  <si>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</si>
  <si>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</si>
  <si>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</si>
  <si>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</si>
  <si>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</si>
  <si>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</si>
  <si>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</si>
  <si>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</si>
  <si>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</si>
  <si>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</si>
  <si>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</si>
  <si>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</si>
  <si>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</si>
  <si>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</si>
  <si>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</si>
  <si>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</si>
  <si>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</si>
  <si>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</si>
  <si>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</si>
  <si>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</si>
  <si>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</si>
  <si>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</si>
  <si>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</si>
  <si>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</si>
  <si>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</si>
  <si>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</si>
  <si>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</si>
  <si>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</si>
  <si>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</si>
  <si>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</si>
  <si>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</si>
  <si>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</si>
  <si>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</si>
  <si>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</si>
  <si>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</si>
  <si>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</si>
  <si>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</si>
  <si>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</si>
  <si>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</si>
  <si>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</si>
  <si>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</si>
  <si>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</si>
  <si>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</si>
  <si>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</si>
  <si>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</si>
  <si>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</si>
  <si>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</si>
  <si>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</si>
  <si>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</si>
  <si>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</si>
  <si>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</si>
  <si>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</si>
  <si>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</si>
  <si>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</si>
  <si>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</si>
  <si>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</si>
  <si>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Odsetek przedsiębiorstw, które inwestują w szkolenie pracowników </t>
    </r>
    <r>
      <rPr>
        <sz val="10"/>
        <rFont val="Arial"/>
        <family val="2"/>
      </rPr>
      <t>dzięki wsparciu ze środków EFS w ogólnej liczbie aktywnych przedsiębiorstw</t>
    </r>
  </si>
  <si>
    <r>
      <t>Odsetek uczelni wyższych, które wdrożyły programy rozwojowe w stosunku do wszystkich uczelni</t>
    </r>
    <r>
      <rPr>
        <sz val="10"/>
        <rFont val="Arial"/>
        <family val="2"/>
      </rPr>
      <t xml:space="preserve"> wyższych</t>
    </r>
  </si>
  <si>
    <r>
      <t xml:space="preserve">Liczba jednostek służby zdrowia, </t>
    </r>
    <r>
      <rPr>
        <sz val="10"/>
        <rFont val="Arial"/>
        <family val="2"/>
      </rPr>
      <t>które uzyskały akredytację Centrum Monitorowania Jakości w Ochronie Zdrowia w ramach Priorytetu</t>
    </r>
  </si>
  <si>
    <r>
      <t xml:space="preserve">Liczba osób, które </t>
    </r>
    <r>
      <rPr>
        <sz val="10"/>
        <rFont val="Arial"/>
        <family val="2"/>
      </rPr>
      <t>otrzymały środki na podjęcie działalności gospodarczej, w tym:</t>
    </r>
  </si>
  <si>
    <t>Osiągnięta wartość wskaźnika efektywności zatrudnieniowej w ramach Priorytetu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</si>
  <si>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</si>
  <si>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</si>
  <si>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</si>
  <si>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 xml:space="preserve">Liczba szkół i placówek kształcenia zawodowego, które współpracowały z przedsiębiorstwami w zakresie wdrażania programów rozwojowych </t>
  </si>
  <si>
    <t>Liczba pielęgniarek i położnych, które ukończyły studia pomostowe w ramach Priorytetu</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</si>
  <si>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</si>
  <si>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</si>
  <si>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</si>
  <si>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</si>
  <si>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</si>
  <si>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</si>
  <si>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</si>
  <si>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</si>
  <si>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</si>
  <si>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</si>
  <si>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</si>
  <si>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</si>
  <si>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</si>
  <si>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</si>
  <si>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</si>
  <si>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</si>
  <si>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</si>
  <si>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</si>
  <si>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</si>
  <si>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</si>
  <si>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</si>
  <si>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</si>
  <si>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</si>
  <si>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</si>
  <si>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</si>
  <si>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</si>
  <si>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</si>
  <si>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</si>
  <si>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</si>
  <si>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</si>
  <si>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</si>
  <si>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</si>
  <si>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</si>
  <si>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</si>
  <si>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</si>
  <si>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</si>
  <si>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</si>
  <si>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</si>
  <si>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</si>
  <si>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</si>
  <si>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</si>
  <si>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</si>
  <si>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</si>
  <si>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r>
      <t xml:space="preserve">Odsetek osób należących do kadry szkoleniowej, które </t>
    </r>
    <r>
      <rPr>
        <sz val="10"/>
        <rFont val="Arial"/>
        <family val="2"/>
      </rPr>
      <t>podniosły swoje kwalifikacje zgodnie z tzw. podejściem kompetencyjnym – w ogólnej liczbie osób należących do kadry szkoleniowej*</t>
    </r>
  </si>
  <si>
    <t>Wykonanie Planu Działań dotyczącego wzmocnienia zdolności do monitorowania, ewaluacji i badań, podzielonego na etapy podlegające monitorowaniu*</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</si>
  <si>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</si>
  <si>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t>
    </r>
    <r>
      <rPr>
        <sz val="10"/>
        <rFont val="Arial"/>
        <family val="2"/>
      </rPr>
      <t>które podniosły swoje kwalifikacje zgodnie z tzw. podejściem kompetencyjnym*</t>
    </r>
  </si>
  <si>
    <t>Liczba projektów analitycznych i badawczych zrealizowanych w ramach Planu Działań*</t>
  </si>
  <si>
    <t>5=3+4</t>
  </si>
  <si>
    <t>8=6+7</t>
  </si>
  <si>
    <t>9=(6/3)*100</t>
  </si>
  <si>
    <t>Liczba osób, które zakończyły udział w Priorytecie</t>
  </si>
  <si>
    <t xml:space="preserve">Liczba uczniów szkół zawodowych, którzy otrzymali wsparcie w postaci staży i praktyk zagranicznych </t>
  </si>
  <si>
    <t>d) w tym w zakresie kwalifikacyjnych kursów zawodowych</t>
  </si>
  <si>
    <t>Liczba podmiotów ekonomii społecznej, które skorzystały z usług doradczych</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</si>
  <si>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</si>
  <si>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</si>
  <si>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</si>
  <si>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</si>
  <si>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</si>
  <si>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</si>
  <si>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</si>
  <si>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</si>
  <si>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</si>
  <si>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</si>
  <si>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</si>
  <si>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</si>
  <si>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</si>
  <si>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</si>
  <si>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</si>
  <si>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</si>
  <si>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</si>
  <si>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</si>
  <si>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</si>
  <si>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</si>
  <si>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t xml:space="preserve">             OCENA  PONIŻEJ  MINIMUM  PUNKTOWEGO   </t>
  </si>
  <si>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</si>
  <si>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</si>
  <si>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</si>
  <si>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</si>
  <si>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</si>
  <si>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</si>
  <si>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</si>
  <si>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</si>
  <si>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</si>
  <si>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</si>
  <si>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t>Liczba przedstawicieli partnerów społecznych, którzy zostali objęci wsparciem w ramach Priorytetu</t>
  </si>
  <si>
    <t>Liczba lekarzy deficytowych specjalizacji, którzy ukończyli w ramach Priorytetu cykl kursów w ramach realizacji programu specjalizacji</t>
  </si>
  <si>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</si>
  <si>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</si>
  <si>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</si>
  <si>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</si>
  <si>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</si>
  <si>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</si>
  <si>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</si>
  <si>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</si>
  <si>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</si>
  <si>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</si>
  <si>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</si>
  <si>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</si>
  <si>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</si>
  <si>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</si>
  <si>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w tym osoby przebywające w zakładach poprawczych i schroniskach dla nieletnich</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</si>
  <si>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</si>
  <si>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</si>
  <si>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</si>
  <si>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</si>
  <si>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</si>
  <si>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</si>
  <si>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</si>
  <si>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</si>
  <si>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</si>
  <si>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</si>
  <si>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</si>
  <si>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</si>
  <si>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</si>
  <si>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</si>
  <si>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</si>
  <si>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</si>
  <si>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</si>
  <si>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</si>
  <si>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</si>
  <si>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</si>
  <si>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</si>
  <si>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</si>
  <si>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</si>
  <si>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</si>
  <si>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Urząd Marszałkowski Województwa Dolnośląskiego</t>
  </si>
  <si>
    <t>ROK 2012</t>
  </si>
  <si>
    <t>ROK  2012</t>
  </si>
  <si>
    <t>nie dotyczy</t>
  </si>
  <si>
    <t>Priorytet VI</t>
  </si>
  <si>
    <t>Działanie 6.2</t>
  </si>
  <si>
    <t>Działanie 6.3</t>
  </si>
  <si>
    <t>Priorytet VII</t>
  </si>
  <si>
    <t>Działanie 7.1</t>
  </si>
  <si>
    <t>Działanie 7.3</t>
  </si>
  <si>
    <t>Priorytet VIII</t>
  </si>
  <si>
    <t>Działanie 8.1</t>
  </si>
  <si>
    <t>Działanie 8.2</t>
  </si>
  <si>
    <t>Priorytet IX</t>
  </si>
  <si>
    <t>Działanie 9.1</t>
  </si>
  <si>
    <t>Działanie 9.2</t>
  </si>
  <si>
    <t>Działanie 9.3</t>
  </si>
  <si>
    <t>Działanie 9.4</t>
  </si>
  <si>
    <t>Działanie 9.5</t>
  </si>
  <si>
    <t>Działanie 6.1</t>
  </si>
  <si>
    <t>Działanie 9.6</t>
  </si>
  <si>
    <t>20.02.2013 r.</t>
  </si>
  <si>
    <t>Data: 20.02.2013 r.</t>
  </si>
  <si>
    <t xml:space="preserve">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Rozporządzenie to zastępuje poprzednio obowiązujący program pomocowy z 6 maja 2008 r., który stracił moc obowiązującą 21 grudnia 2010 r.
3. Ustawa z dnia 30 kwietnia 2004 r. o postępowaniu w sprawach dotyczących pomocy publicznej (t.j. Dz. U. z 2007 r., Nr 59 poz. 404, z późn. zm.). </t>
  </si>
  <si>
    <t>-</t>
  </si>
  <si>
    <t>konkursowy</t>
  </si>
  <si>
    <t>Poszukiwanie nowych, skutecznych metod aktywizacji zawodowej i społecznej grup docelowych wymagających szczególnego wsparcia</t>
  </si>
  <si>
    <t>Fundacja Imago</t>
  </si>
  <si>
    <t>01.02.2012 r. - 30.06.2014 r.</t>
  </si>
  <si>
    <t>1 632 156,60 PLN</t>
  </si>
  <si>
    <t>nie</t>
  </si>
  <si>
    <t xml:space="preserve">Produktem finalnym będzie: model kontraktowania usług rynku pracy w obszarze osób niepełnosprawnych obejmujący:
-procedurę ogłaszania i przeprowadzania konkursów przez PUP (model szacowania kosztów aktywizacji danej osoby w podziale na grupy niepełnosprawnych; etapy przygotowywania konkursu; wybór instrumentów prawnych; zestaw kryteriów doboru partnera społecznego do realizacji zadań PUP),
-zestaw narzędzi dla SIRP z zakresu pośrednictwa zatrudnienia (pakiet narzędzi budowania relacji z pracodawcami; schemat bazy ofert pracodawców i pracowników; profil kompetencyjny kluczowych pracowników SIRP; pakiet narzędzi dotarcia do ON poszukujących zatrudnienia),
-model funkcjonowania SIRP z zakresu aktywizacji niepełnosprawnych (program szkoleń specjalistycznych; program tutoringu indywidualnego; pakiet narzędzi ewaluacyjnych; pakiet narzędzi z zakresu pośrednictwa zatrudnienia),
-rekomendacje zmian w ustawie o promocji i instytucjach rynku pracy,
-rekomendacje stosowania modelu kontraktowania usług rynku pracy przez PUP,
-procedurę dostosowania wypracowanego modelu do potrzeb innych instytucji rynku pracy.
</t>
  </si>
  <si>
    <t>Konkurs zamknięty nr II/6.1.1/PN/12 / zakończony w okresie sprawozdawczym</t>
  </si>
  <si>
    <t>Priorytet VI "Rynek pracy otwarty dla wszystkich"</t>
  </si>
  <si>
    <t>2 000 000 PLN</t>
  </si>
  <si>
    <t>09.08.2012 - 07.09.2012</t>
  </si>
  <si>
    <t>projekty wyodrębnione i projekty z komponentem</t>
  </si>
  <si>
    <t>Działanie 6.1 "Poprawa dostępu do zatrudnienia oraz wspieranie aktywności zawodowej w regionie"
Poddziałanie 6.1.1 "Wsparcie osób pozostających bez zatrudnienia na regionalnym rynku pracy"</t>
  </si>
  <si>
    <t>Elastyczne formy zatrudnienia alternatywą na kryzys</t>
  </si>
  <si>
    <t>Federacja Pracodawców Polski Zachodniej (FPPZ)</t>
  </si>
  <si>
    <t>01.07.2012 r. - 30.07.2014 r.</t>
  </si>
  <si>
    <t>818 555,00 PLN (w tym 417 730,00 PLN stanowi komponent ponadnarodowy)</t>
  </si>
  <si>
    <t>projekt z komponentem</t>
  </si>
  <si>
    <t>Czechy</t>
  </si>
  <si>
    <t>Mamo! Nie idź do pracy! - Upowszechnienie telepracy wśród kobiet w woj. dolnośląskim przy adaptacji europejskich standardów kompetencyjnych i metodologiczno-technicznych (euroKobieta.pl)</t>
  </si>
  <si>
    <t>CompSecur sp. z o.o.</t>
  </si>
  <si>
    <t>01.06.2012-31.05.2014</t>
  </si>
  <si>
    <t>Belgia</t>
  </si>
  <si>
    <t xml:space="preserve">Realizacja zadania obejmuje współpracę ponadnarodową z Instytutem EITCI w Brukseli na rzecz adaptacji (i dalszego rozwoju) w kraju i regionie europejskich standardów w obszarze norm kompetencyjnych oraz  środków techniczno-metodologicznych w obszarze telepracy. Adaptowane standardy zostaną wdrożone na platformie internetowej telepracy i udostępnione co najmniej 4000 nieaktywnym zawodowo kobietom (bezpośrednim uczestniczkom projektu) i 200 pracodawcom (pośrednim odbiorcom projektu) na Dolnym Śląsku. Zarówno kobiety z gr. doc. objęte wsparciem jak i pracodawcy pośrednio korzystający z platformy telepracy będą imiennie zarejestrowani uzyskując pełny dostęp do zaadaptowanych standardów europejskich (w tym kompetencyjnych wg programu EITCA TC oraz techniczno-metodologicznych - instrumentów i praktyk organizacyjnych wdrażania telepracy w firmach). Ponadto w zadaniu przewiduje się, adaptację i wdrożenie systemu warsztatów telepracy umożliwiających testowanie narzędzi i metodologii zarówno przez uczestniczki projektu jak i pracodawców w ramach platformy internetowej wdrożonej w zadaniu 1. Na tej samej platformie internetowej planuje się bezpłatne udostępnienie dla grupy docelowej projektu usług on-line w zakresie wykształcenia i potwierdzenia kompetencji wg adaptowanych standardów certyfikacji (w programie EITCA Telework Competencies wg rozp. 2006/962/WE PE i Rady UE z dnia 18.12.2006r obejmującym 90 godzin), jak również wdrożenia zbioru metodologii i instrumentów informatycznych umożliwiających zainteresowanym MŚP uruchomienie zatrudnienia w trybie telepracy). 
Produktami realizacji zadania będą zaadoptowane do edycji krajowej standardy EITCA TC w zakresie kompetencyjnego przygotowania do wykonywania telepracy, oraz standardy techniczno-metodologiczne, a na ich podstawie wypracowane zostaną gotowe rozwiązania wspomagające upowszechnianie telepracy w regionie. W szczególności planuje się następujące produkty, które nie mogłyby powstać bez współpracy ponadnarodowej: 90-godzinowy  komponent szkoleniowy on-line w zakresie kluczowych kompetencji ICT dla podjęcia zatrudnienia w formie telepracy, system egzaminacyjno-certyfikacyjny on-line europejskiego standardu EITCA TC, zaadaptowany system elektronicznej agregacji i wyszukiwarka ofert zatrudnienia w telepracy dostępnych w Internecie, zaadaptowany system wirtualnych warsztatów telepracy w rzeczywistym środowisku zatrudnienia (umożliwiający weryfikację praktyki zatrudnienia w telepracy przez kobiety i pracodawców, ukierunkowane m.in. na niwelowanie barier psychologiczno-organizacyjnych telepracy) i odp. publikacje (dokumentacje techniczne, programowe, aporty z badań), jak również warsztaty.
</t>
  </si>
  <si>
    <t>935 096,00 PLN (w tym 347 600,00 PLN stanowi komponent ponadnarodowy)</t>
  </si>
  <si>
    <t>Model kontraktowania usług rynku pracy na rzecz osób niepełnosprawnych</t>
  </si>
  <si>
    <t>Aktywni i Mobilni na rynku pracy</t>
  </si>
  <si>
    <t>Centrum Wspierania Biznesu Europea sp. z o.o.</t>
  </si>
  <si>
    <t>01.01.2013-31.12.2014</t>
  </si>
  <si>
    <t>wyodrębniony projekt współpracy ponadnarodowej</t>
  </si>
  <si>
    <t>Niemcy</t>
  </si>
  <si>
    <t>1 089 544,00 PLN</t>
  </si>
  <si>
    <t>Połączenie wiedzy i doświadczenia obu partnerów Europea i GbR Geisler Und Partner (instytucja działająca w obszarze rynku pracy, członek Saksońskiego Związku Pracodawców, posiada doświadczenie w organizacji praktyk zawodowych młodych ludzi) z zakresu rozwoju dialogu, partnerstwa publiczno-społecznego i współpracy na rzecz rozwoju zasobów ludzkich, zaowocuje w projekcie wypracowaniem polsko-niemieckiego modelu współpracy na rzecz osób w wieku 15-24 pozostających bez zatrudnienia. Zawierał będzie kompleksowy program aktywizacji zawodowej osób 15-24 ze szczególnym uwzględnieniem sytuacji kobiet oraz niepełnosprawnych w oparciu o wykorzystanie doświadczenia partnerów i adaptację niemieckich rozwiązań do rynku pracy na Dolnym Śląsku, stosując model 1,3,4 współpracy ponadnarodowej. Założeniem projektu jest poznanie przez polskie podmioty rynku pracy i edukacji niemieckich doświadczeń i przekazanie im kompetencji w zakresie wdrażania międzynarodowych projektów społecznych, budowania sieci współpracy sprzyjających aktywizacji młodych ludzi oraz poprawa warunków współpracy lokalnych podmiotów Dolnego Śląska w ramach dialogu publiczno-społecznego. Niemcy zdecydowanie lepiej radzą sobie z zatrudnieniem zarówno osób do 25 roku życia jak i osób niepełnosprawnych, są w tej kwestii liderem UE. Udział partnera niemieckiego jest niezbędny do kompleksowej realizacji projektu. Umożliwia wzajemne korzystanie z doświadczeń w zakresie wypracowania działań dotyczących aktywizacji zawodowej osób 15-24,z e szczególnym uwzględnieniem kobiet i osób niepełnosprawnych i ich adaptację do warunków polskiego rynku pracy.</t>
  </si>
  <si>
    <r>
      <t xml:space="preserve">W projekcie pt. </t>
    </r>
    <r>
      <rPr>
        <b/>
        <i/>
        <sz val="9"/>
        <rFont val="Arial"/>
        <family val="2"/>
      </rPr>
      <t xml:space="preserve">"Współpraca instytucjonalna na rzecz sukcesu młodzieży - dobre praktyki partnera niemieckiego" </t>
    </r>
    <r>
      <rPr>
        <i/>
        <sz val="9"/>
        <rFont val="Arial"/>
        <family val="2"/>
      </rPr>
      <t>Fundacja Kształcenia Zawodowego i Międzykulturowego "Faveo" o nr POKL.06.01.01-02-216/10</t>
    </r>
    <r>
      <rPr>
        <b/>
        <i/>
        <sz val="9"/>
        <rFont val="Arial"/>
        <family val="2"/>
      </rPr>
      <t xml:space="preserve"> </t>
    </r>
    <r>
      <rPr>
        <i/>
        <sz val="9"/>
        <rFont val="Arial"/>
        <family val="2"/>
      </rPr>
      <t xml:space="preserve">- opracowana została publikacja zawierająca m. in. najlepsze konspekty opracowane przez uczestników, informacje o projekcie Miriam – jako przeniesienie doświadczeń niemieckiego partnera oraz o realizowanym projekcie, w tym ewaluacji i osiągniętych rezultatach.   W ramach ewaluacji opracowany został raport z oceny podróży studyjnej. Przeprowadzono ewaluację kolejnych etapów zadania dot. konsultacji eksperckich oraz seminarium tematycznego. Na bazie pozyskanych danych opracowano raport oceny konsultacji oraz seminarium tematycznego. Została również przeprowadzona ewaluacja kanałów upowszechniania rezultatów projektu – portalu internetowego projektu. W ramach zadania została wysłana publikacja informacyjna powstała w ramach projektu, którą otrzymali uczestnicy projektu oraz dolnośląskie podmioty z rynku pracy i edukacji oraz partner niemiecki. W ramach ewaluacji przeprowadzona została analiza publikacji, w wyniku której powstał raport zawierający najważniejsze informacje. Dodatkowo opracowane zostało sprawozdanie z organizowanej konferencji. Ewaluacja dotyczyła również upowszechniania rezultatów projektu – w tym portalu internetowego i informacji zamieszczanej w prasie. W maju przeprowadzona została szczegółowa analiza wszystkich osiągniętych w trakcie projektu rezultatów. Aktualizowana była na bieżąco strona internetowa projektu – zakładka Aktualności oraz Galeria. Opublikowano 3 artykuły w prasie lokalnej i regionalnej prezentujące założenia i wyniki projektu oraz przygotowano i przeprowadzono konferencję podsumowującą projekt, podczas której prelegenci przekazali informacje na temat wyników projektu oraz możliwości kontynuacji współpracy międzynarodowej w ramach dialogu społeczno-publicznego. </t>
    </r>
  </si>
  <si>
    <r>
      <t>W projekcie pt. "</t>
    </r>
    <r>
      <rPr>
        <b/>
        <i/>
        <sz val="9"/>
        <rFont val="Arial"/>
        <family val="2"/>
      </rPr>
      <t xml:space="preserve">Mamo! Nie idź do pracy!-Upowszechnianie telepracy wśród kobiet w woj. dolnośląskim przy adaptacji europejskich standardów kompetencyjnych i metodologicznych-technicznych (eurokobieta.pl)" </t>
    </r>
    <r>
      <rPr>
        <i/>
        <sz val="9"/>
        <rFont val="Arial"/>
        <family val="2"/>
      </rPr>
      <t>CompSecur Sp. z o.o. nr POKL.06.01.01-02-101/11 realizowano czynności związane z wdrożeniem internetowej platformy informacyjno-promocyjnej dla telepracy i udostępnieniem jej grupie docelowej projektu. Platforma integrowana jest z serwisem euroKobieta.pl. Rozpoczęto działania mające na celu współpracę z organizacjami działającymi na rzecz aktywizacji zawodowej kobiet w regionie oraz instytucjami otoczenia regionalnego rynku pracy a także obsługą lokalnej społeczności kobiet. Zakupiono pierwszy pakiet emisji reklamowych w ramach systemu Google Adwords. Zorganizowano warsztaty przygotowujące do adaptacji standardów europejskich telepracy w kraju i w regionie. Prowadzony był proces adaptacji europejskiego standardu certyfikacyjnego EITCA TC Telework Competencies w zakresie kompetencji związanych z wykonywaniem telepracy wraz z tłumaczeniem dokumentacji programowej. Zrealizowano czynności związane z obsługą merytoryczną zaadoptowanego standardu kompetencyjnego EITCA TC, obsługą realizacji zdalnej procedury egzaminacyjno-certyfikacyjnej, rozwojem intstrumentów technicznych i metodologii wsparcia telepracy, obsługą zaadoptowanego podsystemu agregacji i wyszukiwania ofert telepracy. Ponadto uruchomiono ekspercki punkt informacyjno-konsultacyjny w zakresie telepracy.</t>
    </r>
  </si>
  <si>
    <r>
      <t>W projekcie pt. "</t>
    </r>
    <r>
      <rPr>
        <b/>
        <i/>
        <sz val="9"/>
        <rFont val="Arial"/>
        <family val="2"/>
      </rPr>
      <t>Europejskie forum rynku pracy Dolnego Śląska</t>
    </r>
    <r>
      <rPr>
        <i/>
        <sz val="9"/>
        <rFont val="Arial"/>
        <family val="2"/>
      </rPr>
      <t xml:space="preserve">" Związku Pracodawców Dolnego Śląska nr POKL.06.01.01-02-215/10 w I kwartale okresu sprawozdawczego zorganizowano I edycję Forum. Prelegenci z Niemiec, Hiszpanii i Polski przedstawili informacje na temat sytuacji, zmian oraz uwarunkowań rynku pracy i edukacji, omówili problemy i wyzwania jakie niesie system kształcenia ustawicznego a także przeanalizowali funkcjonowanie partnerstw publiczno – społecznych w tym obszarze. Forum zgromadziło podmioty działające na rzecz rozwoju zasobów ludzkich, przedstawicieli urzędów pracy, organizacje związkowe, organizacje pracodawców, izby gospodarcze, agencje zatrudnienia, samorządy powiatowe, firmy szkoleniowe, a także organizacje pozarządowe i przedsiębiorców. W II kwartale przeprowadzono spotkanie konsultacyjne w Gminie Świeradów Zdrój. Celem spotkania było zebranie doświadczeń w zakresie wzajemnej współpracy między lokalnymi podmiotami, określenie zapotrzebowania na tworzenie partnerstwa publiczno- społecznego na rzecz rozwoju lokalnego rynku pracy, rozpoznanie jego istniejących problemów oraz inspirowanie do nawiązywania współpracy. Rozpoczęto prace nad modelem partnerstwa publiczno-społecznego na rzecz rynku pracy.
W maju odbyła się wizyta studyjna w Dreźnie na zaproszenie Partnera projektu. Podczas wizyty prowadzono dyskusję partnerów nad wypracowaniem modeli partnerstwa publiczno – społecznego na bazie doświadczeń partnera niemieckiego. Rozpoczęto prace nad przygotowaniem raportu merytorycznego promującego projekt oraz promocja dobrych praktyk do publikacji. W okresie od 01.07.2012r. do 30.09.2012r. odbyło się II Forum Rynku Pracy. Tematyka Forum skupiała się na działaniach związanych z przeciwdziałaniem bezrobociu na przykładzie doświadczeń lokalnego samorządu powiatu trzebnickiego i partnera niemieckiego a druga część forum poświęcona była tematyce budowania partnerstw. W IV kwartale odbyła się wizyta studyjna partnera z Niemiec w Polsce. Został wypracowany model, który będzie zawierał poszczególne etapy budowania partnerstwa, kamienie milowe procesu budowania dobrych relacji samorządu i organizacji społecznych.
</t>
    </r>
  </si>
  <si>
    <r>
      <t>Projekt pt.</t>
    </r>
    <r>
      <rPr>
        <b/>
        <i/>
        <sz val="9"/>
        <rFont val="Arial"/>
        <family val="2"/>
      </rPr>
      <t xml:space="preserve"> „Współpraca na rzecz Rozwoju Zasobów Ludzkich” </t>
    </r>
    <r>
      <rPr>
        <i/>
        <sz val="9"/>
        <rFont val="Arial"/>
        <family val="2"/>
      </rPr>
      <t xml:space="preserve">Federacji Pracodawców Polski Zachodniej nr POKL.06.01.01-02-214/10 był realizowany w okresie od 01.02.2011 r. do 31.07.2012 r. Celem głównym projektu było zbudowanie trwałego partnerstwa na rzecz Rozwoju Zasobów Ludzkich (RZL) pomiędzy organizacjami pozarządowymi działającymi na rynku pracy, przedstawicielami nauki i oświaty oraz przedsiębiorcami z terenu Dolnego Śląska przy współpracy partnera czeskiego i wypracowanie modelu współpracy ww. interesariuszy. Projekt zakładał wykorzystanie doświadczeń partnera czeskiego z regionu libereckiego, cechującego się najniższą stopą bezrobocia w Czechach i dużym doświadczeniem w zakresie walki z problemem bezrobocia. W trakcie realizacji projektu zrealizowano działania informacyjno-promocyjne prowadzone w środowisku lokalnym, konferencję pt. „Polsko-czeski dialog społeczny na rzecz wsparcia osób pozostających bez zatrudnienia na regionalnym rynku pracy”, modułowe warsztaty wyjazdowe i panele dyskusyjne. Odbyły się także spotkania mające na celu wypracowanie propozycji modelu współpracy i działań na rzecz poprawy sytuacji osób pozostających bez zatrudnienia . W dniu 22.06.2012 r. w Polkowicach zorganizowano konferencję upowszechniającą pt. „Działamy lokalnie – myślimy globalnie”.  Opracowano raport końcowy dot. podsumowania spotkań Grupy Ekspertów, wydano publikację końcową.  
</t>
    </r>
  </si>
  <si>
    <r>
      <rPr>
        <b/>
        <i/>
        <sz val="9"/>
        <rFont val="Arial"/>
        <family val="2"/>
      </rPr>
      <t>PRIORYTET VI:</t>
    </r>
    <r>
      <rPr>
        <i/>
        <sz val="9"/>
        <rFont val="Arial"/>
        <family val="2"/>
      </rPr>
      <t xml:space="preserve">
W projekcie pt. </t>
    </r>
    <r>
      <rPr>
        <b/>
        <i/>
        <sz val="9"/>
        <rFont val="Arial"/>
        <family val="2"/>
      </rPr>
      <t xml:space="preserve">"Elastyczne formy zatrudnienia alternatywą na kryzys" </t>
    </r>
    <r>
      <rPr>
        <i/>
        <sz val="9"/>
        <rFont val="Arial"/>
        <family val="2"/>
      </rPr>
      <t xml:space="preserve">Federacja Pracodawców Polski Zachodniej o nr POKL.06.01.01-02-099/11 - w dniu 19.09.2012 r. w Polkowicach odbyła się konferencja pt. „Elastyczne formy zatrudnienia – jako metoda przeciwdziałania spowolnieniu gospodarczemu oraz szansa rozwoju polskiego i czeskiego rynku pracy.”, w której wzięło udział 71 osób. Na potrzeby konferencji 4 specjalistów tematycznych (w tym 2 ze strony czeskiej). Prezentacje specjalistów tematycznych zostały zamieszczone w materiałach konferencyjnych, które otrzymali uczestnicy konferencji wraz z materiałami promocyjnymi. Na potrzeby tłumaczenia podczas konferencji, w związku z uczestnictwem gości z Czech, zatrudniono dwóch tłumaczy. W dniach 27-28.09.2012 r. w Świeradowie Zdroju odbyły się pierwsze warsztaty wyjazdowe, na które została zaproszona Grupa Docelowa. Na potrzeby warsztatów wybrano i zatrudniono trenerów prowadzących zajęcia (2 osoby), oraz dwóch ekspertów czeskich. Podczas warsztatów poruszone zostały zagadnienia dot. potrzeby udziału kobiet w realizacji tego typu przedsięwzięć, a także zagadnienia dot. możliwości godzenia życia zawodowego i prywatnego. W dniach 22-23.11.2012 r. odbyły się warsztaty wyjazdowe, na które została zaproszona Grupa Docelowa. Na potrzeby warsztatów podobnie jak wcześniej - zatrudniono trenerów prowadzących zajęcia (2 osoby), oraz dwóch ekspertów czeskich. Odbyły się 2 spotkania Grupy Ekspertów (19.10. i 14.12.) na którą składa się 6 osób, w tym m.in. prawnik, trzech przedstawicieli Partnera projektu ze strony czeskiej, pracownik naukowy, który będzie koordynował prace związane z opracowaniem publikacji końcowej. Każdy z ekspertów, odpowiadał za  przydzielony temat do opracowania, który będzie stanowił materiał wyjściowy do planowanej do wydania publikacji końcowej. </t>
    </r>
  </si>
  <si>
    <r>
      <t>W projekcie pt. "</t>
    </r>
    <r>
      <rPr>
        <b/>
        <i/>
        <sz val="9"/>
        <rFont val="Arial"/>
        <family val="2"/>
      </rPr>
      <t>GO-WORK szansą dla osób niepełnosprawnych</t>
    </r>
    <r>
      <rPr>
        <i/>
        <sz val="9"/>
        <rFont val="Arial"/>
        <family val="2"/>
      </rPr>
      <t>" GB Group Polska Sp. z o.o. nr POKL.06.02.00-02-116/11 przeprowadzono badania ilościowe - wywiady kwestionariuszowe z osobami niepełnosprawnymi i pracodawcami oraz badania jakościowe - indywidualne wywiady pogłębione. Opracowano raporty końcowe prezentujące wyniki badań jakościowych i ilościowych. Trwały prace nad opracowaniem szczegółowej koncepcji oraz wstępnej wersji produktu finalnego z uwzględnieniem wyników przeprowadzonych badań. Zakupiono różnego rodzaju gry strategiczno - symulacyjne i planszowe, które posłużyły ekspertom do opracowania wersji gry dla uczestników projektu. Na tej podstawie przygotowano trzy makiety gier. Odbyły się spotkania z empowementariuszami projektu. Przygotowano i złożono Strategię Wdrażania Projektu. W ramach działań promocyjno-rekrutacyjnych fazy testowania zaprojektowane i wydrukowane zostały plakaty (200 szt) oraz ulotki (500 sztuk). Wykorzystano reklamę mobilną (opłacono projekt i wydruk baneru oraz wynajęto przyczepkę reklamową), stworzona i rozpowszechniona została broszura informacyjna o projekcie (500 szt.) oraz przeprowadzono i opłacono kampanię rekrutacyjną w Internecie. 05.10.2012  r. została zatwierdzona Startegia Wdrażania Projektu.</t>
    </r>
  </si>
  <si>
    <r>
      <t xml:space="preserve">W projekcie pt. </t>
    </r>
    <r>
      <rPr>
        <b/>
        <i/>
        <sz val="9"/>
        <rFont val="Arial"/>
        <family val="2"/>
      </rPr>
      <t xml:space="preserve">"Zatrudnienie wspomagane" </t>
    </r>
    <r>
      <rPr>
        <i/>
        <sz val="9"/>
        <rFont val="Arial"/>
        <family val="2"/>
      </rPr>
      <t>Fundacja Eudajmonia nr POKL.06.01.01-02-103/11- opracowano raport z badań -pogłębionej diagnozy problemu i aktywizacji zawodowej osób niepełnosprawnych.Opracowano raport cząstkowy z ewaluacji wewnętrznej.W ramach tego zadania zostały zrealizowane następujące zadania: 1)Przygotowano i przeprowadzono postępowanie a następnie wybrano realizatora odpowiedzialnego za ewaluację zewnętrzną. Ewaluator zewnętrzny przygotował pierwszy cząstkowy raport.; 2)Rozpoczęto rekrutację do projektu (przygotowano dokumety rekrutacyjne - regulamin, ankiety), 3)Przeprowadzono dwa ogłoszenia upowszechniające. 27.09.2012  r. została zatwierdzona Strategia Wdrażania Projektu.</t>
    </r>
  </si>
  <si>
    <t>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z późn. zm.).
3. Ustawa z dnia 30 kwietnia 2004 r. o postępowaniu w sprawach dotyczących pomocy publicznej (t.j. Dz. U. z 2007 r., Nr 59 poz. 404, z późn. zm.).</t>
  </si>
  <si>
    <t>Partnerstwo oparte na imporcie, eksporcie i adaptacją rozwiązań stosowanych w Wielkiej Brytanii i dostosowanie jej do Polski. Eksperci z Wielkiej Brytanii będą konsultować założenia modelu na każdym etapie, na bieżąco wyjaśniając wątpliwości.</t>
  </si>
  <si>
    <t>Agencja Rozwoju Innowacji Spółka Akcyjna</t>
  </si>
  <si>
    <t>Priorytet VI, VII, VIII i IX</t>
  </si>
  <si>
    <t>Projekt zakłada wypracowanie nowatorskiego modelu biznesowego CSR opartego na odpowiedzialności zarządzania relacjami i interesariuszami i pracownikami przyczyniającego się do wzrostu potencjału innowacyjnego MMŚP. Model o charakterze bieznesowym, kształtujący społecznie pozytywne relacje z interesariuszami, oparte na poszanowaniu praconików, pozwalający organizacjom osiągąć coraz lepsze wyniki ekonomiczne i przewagę konkurencyjną. Model o charakterze strategicznym wobec państwa zawierał będzie kolejne kroki postępowania (od audytu, poprzez wybór działań, po monitoring). W modelu także katalog dobrych praktyk w 2 obszarach: 1. INTERESARIUSZE (klienci, dostawcy, społeczność lokalna) - jak nawiązać relacje, jak zarządzać relacjami aby wzmocnić potencjał innowacyjny; 2. PRACOWNICY - jak zarządzać zespołem pracowników aby wzmocnić innowacyjność rozwiązań z użyciem m. in. koncepcji zarządzania różnorodnością.</t>
  </si>
  <si>
    <t>tak</t>
  </si>
  <si>
    <t>Wielka Brytania</t>
  </si>
  <si>
    <t>Wdrażanie strategii społecznej odpowiedzialności w przedsiębiorstwach</t>
  </si>
  <si>
    <t>CSR drogą do innowacji</t>
  </si>
  <si>
    <t>01.02.2012 - 31.01.2015 r.</t>
  </si>
  <si>
    <t>Konkurs zamknięty nr II/8.2.1/PN/12 / zakończony w okresie sprawozdawczym</t>
  </si>
  <si>
    <t>7 000 000,00 PLN</t>
  </si>
  <si>
    <t>Do końca okresu sprawozdawczego umowa nie została podpisana; podpisanie umowy planowane jest w I kwartale 2013 roku</t>
  </si>
  <si>
    <t>Konkurs zamknięty nr III/8.2.1/PN/12 / zakończony w okresie sprawozdawczym</t>
  </si>
  <si>
    <t>6 125 000,00 PLN</t>
  </si>
  <si>
    <t>Do końca okresu sprawozdawczego nie zweryfikowano wniosków pod względem formalnym</t>
  </si>
  <si>
    <t>Do końca okresu sprawozdawczego umowa nie została podpisana</t>
  </si>
  <si>
    <t>Celem głównym projektu będzie upowszechnienie elastycznych form zatrudnienia (EFZ) na terenie Dolnego Śląska na podstawie doświadczeń polsko-czeskich z uwzględnieniem wypracowanych działań w tym zakresie (modelu współpracy) podczas spotkań przy udziale grupy docelowej (GD) z Dolnego Śląska. Lider zamierza wykorzystać doświadczenie czeskie, w zakresie zatrudniania kobiet oraz zaadaptować do warunków polskich sposób promocji takich form jak tzw. w Czechach telemarketing i praca rotacyjna, które są wykorzystywane w ok 50% w Czechach, które również cieszą się zainteresowaniem wśród osób 50+ i dają ogromne szanse osobom bezrobotnym, nie obciążając przy tym znacznie pracodawcy. Partnerzy zamierzają osiągnąć cel poprzez promocję i upowszechnianie EFS,a także współpracę z GD w zakresie tworzenia modelu współpracy - działań na rzecz EFZ i porozumienia transgranicznego, m.in. z udziałem pracodawców, instytucji rynku pracy, RZL z wykorzystaniem własnych doświadczeń i innych instytucji, mając na względzie możliwości jakie daje otwarty rynek pracy w UE i współpraca przygraniczna. Realizacja projektu będzie miała szeroki wpływ również na inne grupy niż wskazane w projekcie, są to liderzy lokalni z terenu DŚ, reprezentujący instytucje publiczne i niepubliczne, osoby bezrobotne, w tym kobiety i osoby starsze, społeczność lokalna, organizacje pozarządowe, które poprzez promocję EFZ na terenie DŚ, w wybranych powiatach, poznają nietypowe formy pracy oraz metody ich zastosowania poprzez pryzmat możliwości pracodawców na podstawie doświadczeń czeskich. Cele szczegółowe: -rozpowszechnianie informacji o elastycznych formach pracy i metodach organizacji pracy oraz korzyściach płynących z wdrażania tych form z uwzględnieniem sytuacji osób nieaktywnych zawodowo szczególnie 50+ wśród pracodawców, różnych instytucji społeczności lokalnej na terenie Dolnego Śląska na podstawie doświadczeń partnerów; -wymiana wiedzy, informacji i doświadczeń polsko-czeskich w zakresie skutecznej walki z bezrobociem, szczególnie wśród kobiet, osób 50+ z wykorzystaniem dotychczasowych dobrych praktyk oraz propagowanie idei stosowania EFZ na terenie DŚ; -wypracowanie nowych, skutecznych działań towarzyszących efekt zachęty do wdrażania EFZ, w tym metod organizacji pracy, w oparciu o doświadczenia polsko-czeskie tzw. Modelu polsko-czeskiej współpracy na rzecz EFZ oraz opracowanie działań współpracy przygranicznej poprzez zawarte porozumienia na terenie DŚ.</t>
  </si>
  <si>
    <t>projekty z komponenetem ponadnarodowym</t>
  </si>
  <si>
    <t>1 716 601,10 PLN (w tym wartość komponentu ponadnarodowego: 240 810,00 PLN)</t>
  </si>
  <si>
    <t>Priorytet VIII "Regionalne Kadry Gospodarki"</t>
  </si>
  <si>
    <t>06.08.2012-07.09.2012</t>
  </si>
  <si>
    <t>19.11.2012-28.12.2012</t>
  </si>
  <si>
    <t>SPINqbator ZDolnego Śląska</t>
  </si>
  <si>
    <t>Dolnośląska Agencja Rozwoju Regionalnego S.A.</t>
  </si>
  <si>
    <t>01.10.2012- 30.06.2015</t>
  </si>
  <si>
    <t>1 642 613,89 (204 422,00)</t>
  </si>
  <si>
    <t>brak - projekt ponadnarodowy</t>
  </si>
  <si>
    <t>Projekt wyodrębniony</t>
  </si>
  <si>
    <t xml:space="preserve">Wielka Brytania </t>
  </si>
  <si>
    <t>Działanie 8.2 '"Transfer wiedzy" / Poddziałanie 8.2.1 "Wsparcie dla współpracy sfery nauki i przedsiębiorstw"</t>
  </si>
  <si>
    <t>Współpraca realizowana w zakresie modelu 1 i 3 w dziedzinie przedsiębiorczości akademickiej. Zakłada  wymianę informacji i doświadczeń oraz transfer najlepszych rozwiązań do województwa dolnośląskiego w zakresie pozyskiwania kapitału private equity. Zaprezentowane zostaną realia działania i strategie stosowane w regionie West Midlands. Następnie nastąpi import i adaptacja do warunków regionalnych 3 praktyk z WM. Nastąpi to poprzez wdrożenie 3 form wsparcia: Young Enterprise Day - cykl spotkań promujących ideę przedsiębiorczości akademickiej, platforma wsparcia spin-off, spin-out - instrument nawiązania kontaktu z inwestorami, szkolenia z zakresu private equity - kapitał PE na przedsięwzięcia innowacyjne podwyższonego ryzyka. Formy wsparcia zostaną przetestowane a następnie wskazane zostaną kierunki i sposoby wdrażania tych narzędzi by w efekcie nastąpiła adaptacja przetestowanych rozwiązań.</t>
  </si>
  <si>
    <r>
      <rPr>
        <b/>
        <i/>
        <sz val="9"/>
        <rFont val="Arial"/>
        <family val="2"/>
      </rPr>
      <t>Priorytet VIII:</t>
    </r>
    <r>
      <rPr>
        <i/>
        <sz val="9"/>
        <rFont val="Arial"/>
        <family val="2"/>
      </rPr>
      <t xml:space="preserve"> W 2012 r. podpisano 1 umowę o dofinansowanie projektu ponadnarodowego nr POKL.08.02.01-02-019/11 pt. "SPINqbator ZDolnego Śląska". Na obecnym etapie realizacji projektu IP nie może wskazać wyników działań prowadzonych we współpracy z partnerem ponadnarodowym, gdyż realizację projektu rozpoczęto od października 2012 i do końca okresu sprawozdawczego Beneficjent nie żłożył jeszcze żadnego wniosku o płatniość. Niemniej jednak projekt zakłada współpracę w zakresie modelu 1 i 3 w dziedzinie przedsiębiorczości akademickiej, w ramach której do województwa dolnośląskiego zostaną zaadaptowane rozwiązania w pozyskiwaniu kapitału private equity. </t>
    </r>
  </si>
  <si>
    <r>
      <t xml:space="preserve">PRIORYTET VI:
</t>
    </r>
    <r>
      <rPr>
        <sz val="10"/>
        <rFont val="Arial"/>
        <family val="2"/>
      </rPr>
      <t xml:space="preserve">Dla </t>
    </r>
    <r>
      <rPr>
        <i/>
        <sz val="10"/>
        <rFont val="Arial"/>
        <family val="2"/>
      </rPr>
      <t>"Liczby osób, które przerwały udział w projektach realizowanych w ramach Priorytetu"</t>
    </r>
    <r>
      <rPr>
        <sz val="10"/>
        <rFont val="Arial"/>
        <family val="2"/>
      </rPr>
      <t xml:space="preserve"> wartość Mp na koniec 2012 r. nie jest równa sumie wartości Mp 2011+ Mr 2012. Jeden z Beneficjentów dokonał korekty (pomniejszenia) osób (1M) w stosunku do poprzedniego okresu sprawozdawczego, gdzie popełnił błąd. Wykazał 1 mężczyznę w osobach, które przerwały udział w projekcie zamiast w osobach, które zakończyły udział w projekcie. Dlatego też Mp 2011 r. + Mr 2012 r. nie równa się Mp 2012.
</t>
    </r>
    <r>
      <rPr>
        <b/>
        <sz val="10"/>
        <rFont val="Arial"/>
        <family val="2"/>
      </rPr>
      <t>PRIORYTET VIII:</t>
    </r>
    <r>
      <rPr>
        <sz val="10"/>
        <rFont val="Arial"/>
        <family val="2"/>
      </rPr>
      <t xml:space="preserve">
Wartość Mp na koniec 2012 r. nie jest równa sumie wartości Mp 2011 oraz Mr 2012 ze względu na korekty dokonywane w 2012 r. przez Beneficjentów w załączniku nr 2 do WNP. W związku z tym na koniec 2011 r., wartość Mp dla "liczby osób, które: rozpoczęły udział w projektach..." powinna wynieść: 21 966 kobiet,16 290 mężczyzn, 38 256 ogółem, "kontynuują udział w projektach...": 2 744 kobiet, 2 225 mężczyzn, 4 969 ogółem.
</t>
    </r>
    <r>
      <rPr>
        <b/>
        <sz val="10"/>
        <rFont val="Arial"/>
        <family val="2"/>
      </rPr>
      <t>PRIORYTET IX:</t>
    </r>
    <r>
      <rPr>
        <sz val="10"/>
        <rFont val="Arial"/>
        <family val="2"/>
      </rPr>
      <t xml:space="preserve">
Wartości Mp na koniec 2012 r. nie są równe sumie wartości Mp 2011 oraz Mr 2012 ze względu na korekty dokonywane w 2012 r. przez Beneficjentów.
</t>
    </r>
  </si>
  <si>
    <r>
      <rPr>
        <b/>
        <sz val="10"/>
        <rFont val="Arial"/>
        <family val="2"/>
      </rPr>
      <t>PRIORYTET VI:</t>
    </r>
    <r>
      <rPr>
        <sz val="10"/>
        <rFont val="Arial"/>
        <family val="2"/>
      </rPr>
      <t xml:space="preserve">
Dane w Mp2011 dotyczące wskaźnika </t>
    </r>
    <r>
      <rPr>
        <i/>
        <sz val="10"/>
        <rFont val="Arial"/>
        <family val="2"/>
      </rPr>
      <t>"Liczba osób, które rozpoczęły udział w projektach realizowanych w ramach Priorytetu - w tym pracownicy w wieku 55-64 lata"</t>
    </r>
    <r>
      <rPr>
        <sz val="10"/>
        <rFont val="Arial"/>
        <family val="2"/>
      </rPr>
      <t xml:space="preserve"> zostały skorygowane. Jeden z Beneficjentów nie wykazał 1 kobiety w powyższym wskaźniku, mimo iż wykazał tę osobę we wskaźniku</t>
    </r>
    <r>
      <rPr>
        <i/>
        <sz val="10"/>
        <rFont val="Arial"/>
        <family val="2"/>
      </rPr>
      <t xml:space="preserve"> "Liczba osób, które rozpoczęły udział w projektach realizowanych w ramach Priorytetu - osoby w wieku 55-64 lata".</t>
    </r>
    <r>
      <rPr>
        <sz val="10"/>
        <rFont val="Arial"/>
        <family val="2"/>
      </rPr>
      <t xml:space="preserve"> Dlatego też Mp 2011 r. + Mr 2012 nie równa się Mp2012.
</t>
    </r>
    <r>
      <rPr>
        <b/>
        <sz val="10"/>
        <rFont val="Arial"/>
        <family val="2"/>
      </rPr>
      <t>PRIORYTET VIII:</t>
    </r>
    <r>
      <rPr>
        <sz val="10"/>
        <rFont val="Arial"/>
        <family val="2"/>
      </rPr>
      <t xml:space="preserve">
Wartość Mp na koniec 2012 r. nie jest równa sumie wartości Mp 2011 oraz Mr 2012 ze względu na korekty dokonywane w 2012 r. przez Beneficjentów w załączniku nr 2 do WNP. W stosunku do sprawozdania rocznego za rok 2011 dokonano stosownej korekty Mp 2011 dla poniższych kategorii, dla których właściwe wartości Mp 2011 powinny wynieść odpowiednio: "osoby młode (15-24 lata)" - 3 908 (2 141 kobiet i 1 767 mężczyzn), "osoby w wieku 55-64 lata" - 2 312 (1 172 kobiet (bz) i 1 140 mężczyzn), "w tym pracownicy w wieku 55-674 lata" - 2 295 (1 163 kobiet i 1 132 mężczyzn).
</t>
    </r>
    <r>
      <rPr>
        <b/>
        <sz val="10"/>
        <rFont val="Arial"/>
        <family val="2"/>
      </rPr>
      <t>PRIORYTET IX:</t>
    </r>
    <r>
      <rPr>
        <sz val="10"/>
        <rFont val="Arial"/>
        <family val="2"/>
      </rPr>
      <t xml:space="preserve">
Wartości Mp na koniec 2012 r. nie są równe sumie wartości Mp 2011 oraz Mr 2012 ze względu na korekty dokonywane w 2012 r. przez Beneficjentów.</t>
    </r>
  </si>
  <si>
    <r>
      <rPr>
        <b/>
        <sz val="10"/>
        <rFont val="Arial"/>
        <family val="2"/>
      </rPr>
      <t>PRIORYTET VIII:</t>
    </r>
    <r>
      <rPr>
        <sz val="10"/>
        <rFont val="Arial"/>
        <family val="2"/>
      </rPr>
      <t xml:space="preserve">
Wartość Mp na koniec 2012 r. nie jest równa sumie wartości Mp 2011 oraz Mr 2012 ze względu na korekty dokonywane w 2012 r. przez Beneficjentów w załączniku nr 2 do WNP. W stosunku do sprawozdania rocznego za rok 2011 dokonano stosownej korekty Mp 2011 dla poniższych kategorii, dla których właściwe wartości Mp 2011 powinny wynieść odpowiednio: "ponadgimnazjalne" - 9 344 (3 764 kobiet (bz) i 5 580 mężczyzn), "wyższe" - 20 255 (13 057 kobiet i 7 198 mężczyzn (bz)), "ogółem" - 38 256 (21 966 kobiet i 16 290 mężczyzn).
</t>
    </r>
    <r>
      <rPr>
        <b/>
        <sz val="10"/>
        <rFont val="Arial"/>
        <family val="2"/>
      </rPr>
      <t>PRIORYTET IX:</t>
    </r>
    <r>
      <rPr>
        <sz val="10"/>
        <rFont val="Arial"/>
        <family val="2"/>
      </rPr>
      <t xml:space="preserve">
Wartości Mp na koniec 2012 r. nie są równe sumie wartości Mp 2011 oraz Mr 2012 ze względu na korekty dokonywane w 2012 r. przez Beneficjentów.</t>
    </r>
  </si>
  <si>
    <r>
      <t>PRIORYTET VIII:</t>
    </r>
    <r>
      <rPr>
        <sz val="10"/>
        <rFont val="Arial"/>
        <family val="2"/>
      </rPr>
      <t xml:space="preserve">
Wartość Mp na koniec 2012 r. nie jest równa sumie wartości Mp 2011 oraz Mr 2012 ze względu na korekty dokonywane w 2012 r. przez Beneficjentów w załączniku nr 2 do WNP. W stosunku do sprawozdania rocznego za rok 2011 dokonano stosownej korekty Mp2011 dla poniższych kategorii, dla których właściwe wartości Mp2011 powinny wynieść odpowiednio:"mikroprzedsiębiorstwa" - 2051, "małe przedsiębiorstwa"- 1160, "średnie przedsiębiortswa" - 257, "duże przedsiębiorstwa" - 128.
</t>
    </r>
    <r>
      <rPr>
        <b/>
        <sz val="10"/>
        <rFont val="Arial"/>
        <family val="2"/>
      </rPr>
      <t>PRIORYTET IX:</t>
    </r>
    <r>
      <rPr>
        <sz val="10"/>
        <rFont val="Arial"/>
        <family val="2"/>
      </rPr>
      <t xml:space="preserve">
Wartości Mp na koniec 2012 r. nie są równe sumie wartości Mp 2011 oraz Mr 2012 ze względu na korekty dokonywane w 2012 r. przez Beneficjentów.</t>
    </r>
  </si>
  <si>
    <t>Udoskonalanie metod kształcenia i programów nauczania oraz aktywizacja edukacyjno-zawodowa nietypowych grup docelowych</t>
  </si>
  <si>
    <t>Fundacja "Promyk Słońca"</t>
  </si>
  <si>
    <t>02.04.2012-30.05.2014</t>
  </si>
  <si>
    <t xml:space="preserve">nie  </t>
  </si>
  <si>
    <t>Nowy model nauczania uczniów ze specjalnymi potrzebami edukacyjnymi i nauczanych indywidualnie</t>
  </si>
  <si>
    <t xml:space="preserve">Proces dydaktyczny ukierunkowany na efekty uczenia się, w tym kształtujący kompetencje twórczego myślenia, innowacyjności i pracy zespołowej wśród uczniów, a także wspierający budowanie zaufania społecznego i kapitału społecznego. </t>
  </si>
  <si>
    <t>Stowarzyszenie Unia Przedsiębiorców Dolnego Śląska</t>
  </si>
  <si>
    <t>01.03.2012-28.02.2014</t>
  </si>
  <si>
    <t>Model procesu dydaktycznego ukierunkowany na efekty uczenia się tzw. „trudnej młodzieży” – młodzieży zagrożonej niedostosowaniem społecznym lub niedostosowanej społecznie. Pozwoli pokonać problem związany ze zbyt małą liczbą wychowanków placówek zajmujących się resocjalizacją, którzy są przygotowani do życia w społeczeństwie, umożliwi bardziej efektywną socjalizację młodzieży ułatwiając wychowankom ww. placówek lepszy start w życie. Produkt pośredni: program wyjazdu o charakterze survivalu skonstruowany na potrzeby tzw. „trudnej młodzieży”, program warsztatów ukierunkowujących zawodowo oraz program pracy woluntarystycznej uwzględniający specyfikę „trudnej młodzieży”.</t>
  </si>
  <si>
    <t xml:space="preserve">Współpraca ponadnarodowa oparta będzie na wymianie informacji i doświadczeń, pozwoli na lepsze poznanie i adaptację niemieckich metod aktywizacji edukacyjno-zawodowej „trudnej młodzieży”.Partner niemiecki ze względu na duże doświadczenie będzie stanowił wsparcie działań zmierzających do powstania modelu i przyczyni się do wypracowania rezultatów i produktów (1 spotkanie na In Desk, ) spotkanie na warsztatach strategicznych „Opracowanie wstępnej wersji produktu”,
 1 konferencja w ramach zadania „Upowszechnianie – informowanie o modelu aktywizacji edukacyjno- zawodowej trudnej młodzieży na poziomie powiatowym i wojewódzkim”.
</t>
  </si>
  <si>
    <t xml:space="preserve">Udoskonalanie metod kształcenia i programów nauczania oraz aktywizacja edukacyjno-zawodowa nietypowych grup docelowych </t>
  </si>
  <si>
    <t>Szkoła Wyższa Psychologii Społecznej (SWPS)</t>
  </si>
  <si>
    <t>01.03.2012-30.04.2015</t>
  </si>
  <si>
    <t>PRODUKT FINALNY: metoda kształtowania pozytywnych postaw edukacyjno-zawodowych  młodzieży z trudnościami uczącej się w szkołach na poziomie gimnazjalnym.Elementy produktu finalnego:1)3-modułowy program do realizacji podczas 30h lekcyjnych 2)15 materiałów dydaktycznych (15 scenariuszy zajęć: każdy dla 2h lekc,5 scenariuszy dla 1 modułu, opisy ćwiczeń, materiały dla odbiorców) 3)podręcznik metodyczny (metodyka stosowania programu, zalecenia nt. dostosowania go do wieku i płci odbiorców) 4)portal internetowy, umożliwiający pobranie programu i materiałów dydaktycznych i zawierający forum użytkowników –źródło praktycznych wskazówek nt. realizacji programu
.</t>
  </si>
  <si>
    <t>Innowacyjna metoda kształtowania aktywnych postaw edukacyjno-zawodowych młodzieży gimnazjalnej z trudnościami z województwa dolnośląskiego</t>
  </si>
  <si>
    <r>
      <t xml:space="preserve">2. Temat </t>
    </r>
    <r>
      <rPr>
        <i/>
        <sz val="9"/>
        <color indexed="8"/>
        <rFont val="Arial"/>
        <family val="2"/>
      </rPr>
      <t>(jeśli dotyczy)</t>
    </r>
    <r>
      <rPr>
        <sz val="9"/>
        <color indexed="8"/>
        <rFont val="Arial"/>
        <family val="2"/>
      </rPr>
      <t>:</t>
    </r>
  </si>
  <si>
    <r>
      <t xml:space="preserve">6. Całkowita wartość projektu (w tym wartość komponentu ponadnarodowego – </t>
    </r>
    <r>
      <rPr>
        <i/>
        <sz val="9"/>
        <color indexed="8"/>
        <rFont val="Arial"/>
        <family val="2"/>
      </rPr>
      <t>jeśli dotyczy</t>
    </r>
    <r>
      <rPr>
        <sz val="9"/>
        <color indexed="8"/>
        <rFont val="Arial"/>
        <family val="2"/>
      </rPr>
      <t>):</t>
    </r>
  </si>
  <si>
    <r>
      <t xml:space="preserve">8a. Jeśli projekt będzie realizowany w partnerstwie ponadnarodowym:
</t>
    </r>
    <r>
      <rPr>
        <sz val="9"/>
        <color indexed="8"/>
        <rFont val="Arial"/>
        <family val="2"/>
      </rPr>
      <t>Kraj pochodzenia partnerów zagranicznych:</t>
    </r>
  </si>
  <si>
    <r>
      <t>8b. Jeśli projekt będzie realizowany w partnerstwie ponadnarodowym:</t>
    </r>
    <r>
      <rPr>
        <sz val="9"/>
        <color indexed="8"/>
        <rFont val="Arial"/>
        <family val="2"/>
      </rPr>
      <t xml:space="preserve">
Zakres współpracy (tj. zakres wymienianych doświadczeń, adaptowanych rozwiązań, wspólnych rozwiązań planowanych do wypracowania, wspólnych i skoordynowanych działań itd.)
</t>
    </r>
  </si>
  <si>
    <t>Szkoła Życia</t>
  </si>
  <si>
    <r>
      <rPr>
        <b/>
        <i/>
        <sz val="9"/>
        <rFont val="Arial"/>
        <family val="2"/>
      </rPr>
      <t>PRIORYTET IX:</t>
    </r>
    <r>
      <rPr>
        <i/>
        <sz val="9"/>
        <rFont val="Arial"/>
        <family val="2"/>
      </rPr>
      <t xml:space="preserve">
W okresie sprawozdawczym nie przeprowadzono działań upowszechniających i włączających do polityki. W projekcie organizowanym przez Stowarzyszenie Unia Przedsiębiorców Dolnego Śląska </t>
    </r>
    <r>
      <rPr>
        <b/>
        <i/>
        <sz val="9"/>
        <rFont val="Arial"/>
        <family val="2"/>
      </rPr>
      <t xml:space="preserve">"Szkoła życia" </t>
    </r>
    <r>
      <rPr>
        <i/>
        <sz val="9"/>
        <rFont val="Arial"/>
        <family val="2"/>
      </rPr>
      <t xml:space="preserve">(POKL.09.05.00-02-314/11), zostaną zorganizowane 2 konferencje, w tym 1 z udziałem partnera zagranicznego.Zorganizowane zostanie także 10 jednodniowych spotkań informacyjnych dla 20-os. grup (komisje parlamentarne, przedstawiciele MEN, ministerstwa Sprawiedliwości, MPiPS oraz członków NGOSów). W projekcie organizowanym przez Szkołę Wyższą Psychologii Społecznej </t>
    </r>
    <r>
      <rPr>
        <b/>
        <i/>
        <sz val="9"/>
        <rFont val="Arial"/>
        <family val="2"/>
      </rPr>
      <t>"Innowacyjna metoda kształtowania aktywnych postaw edukacyjno-zawodowych młodzieży gimnazjalnej z trudnościami z województwa dolnośląskiego"</t>
    </r>
    <r>
      <rPr>
        <i/>
        <sz val="9"/>
        <rFont val="Arial"/>
        <family val="2"/>
      </rPr>
      <t xml:space="preserve"> (POKL.09.05.00-02-316/11) zostaną utworzone: ogłoszenia prasowe, publikacja na stronie www projektu i portalu informacyjnego o projekcie, List pisemny do 600 użytkowników i decydentów w zakresie i celu, Mailing (11szt.)do ww. grupy, Konferencje w III-IV2014 (3szt.,1szt.=5h)poprzedzone akcją prom-rekrutacyjną, Spotkania w III-V2014 w 20 placówkach celem przedstawienia możliwych efektów wdrożenia produktu. Nabór (poprzedzony akcją promocyjno -rekrutacyjną), Warsztaty (3szt.; każdy trwa 5h), Wybór przez KM 13 placówek do wdrożenia wg oceny znajomości metody i efektu oddziaływania, Każda placówka wdraża produkt w 1 grupie odbiorców, Pełne wdrożenie (realizacji całego programu) przez 10 placówek i uzyskanie 70% pozytywnych ocen w raportach tych placówek po wdrożeniu stanowić będzie o sukcesie działań włączających. W projekcie realizowanym przez Fundację "Promyk Słońca" pn. </t>
    </r>
    <r>
      <rPr>
        <b/>
        <i/>
        <sz val="9"/>
        <rFont val="Arial"/>
        <family val="2"/>
      </rPr>
      <t>"Nowy model nauczania uczniów ze specjalnymi potrzebami edukacyjnymi i nauczanych indywidualnie"</t>
    </r>
    <r>
      <rPr>
        <i/>
        <sz val="9"/>
        <rFont val="Arial"/>
        <family val="2"/>
      </rPr>
      <t xml:space="preserve"> (POKL.09.05.00-02-311/11) zostanie utworzona strona www, na której zamieszczone zostaną informacje dot. testów i produktu finalnego. W prasie ukażą się artykuły upowszechniające produkt, zorganizowane zostaną konferencję upowszechniającą na ok. 500 os. (Ministerstwo Edukacji Narodowej, jednostki samorządu terytorialnego, nauczyciele). Produkt finalny zostanie wydany w formie publikacji książkowej wraz z płytą zawierającą konspekty przykładowych lekcji i zestawy ćwiczeń i następnie zostanie on przekazany organom prowadzącym publiczne szkoły podstawowe i gimnazja w Polsce. Publikacja zostanie również zamieszczona do pobrania w Internecie. Ponadto Przekazany zostanie do MEN raportu z wynikami testu i propozycją zmian legislacyjnych umożliwiających włączenie produktu do gł. nurtu polityki.</t>
    </r>
  </si>
  <si>
    <t>06.08.2012-04.09.2012</t>
  </si>
  <si>
    <t>projekty z komponentem ponadnarodowym</t>
  </si>
  <si>
    <t>konkurs zamknięty nr II/9.4/PN/12 /zakończony w okresie sprawozdawczym</t>
  </si>
  <si>
    <t>Priorytet IX "Rozwój Wykształcenia i Kompetencji w Regionach"</t>
  </si>
  <si>
    <t>Fundacja Cultura Mentis</t>
  </si>
  <si>
    <t>01.01.2012-30.06.2014</t>
  </si>
  <si>
    <t>Opracowanie i zrealizowanie w okresie 01.2012-06.2014 programu przekwalifikowania 34 nauczycieli szkolnych z terenów Dolnego Śląska w kierunku kształcenia ustawicznego osób dorosłych w zakresie kompetencji społecznych w tym kompetencji uczenia świadczenia usług na rzecz osób niewidomych oraz umiejętności przygotowania audiodeskrypcji dostosowanej do specyfiki miejsca świadczenia usługi w oparciu o model i doświadczenia Partnera ponadnarodowego czerpanego z pracy przy projekcie rangi narodowej w Czechach</t>
  </si>
  <si>
    <t xml:space="preserve">PROJEKT Z KOMPONENTEM PONADNARODOWYM </t>
  </si>
  <si>
    <t>Korzystając z doświadczeń partnera z Czech (Stowarzyszenie Apogeum) w zakresie tworzenia opisowej rzeczywistości dla osób niewidomych oraz Fundacji Katarynka w zakresie pracy na rzecz osób niewidomych a także Fundacji i firmy PROGRES w zakresie edukacji, szkoleń dla trenerów w zakresie kształcenia ustawicznego osób dorosłych zbudowany został szkielet działań w projekcie. Partner czeski zrealizował projekt produkcji audio deskrypcji. Ich wiedza na ten temat oraz umiejętność jej aplikacji będzie transferowana na grunt polski, dostosowując go do naszej kultury i realiów. Projekt zakłada realizację działań w oparciu o model 3 współpracy ponadnarodowej: import i adaptacja nowych rozwiązań do sytuacji w Polsce i model 1 Wymiana informacji i doświadczeń.</t>
  </si>
  <si>
    <t>Działanie 9.4 "Wysoko wykwalifikowane kadry systemu oświaty"</t>
  </si>
  <si>
    <t>Do przodu</t>
  </si>
  <si>
    <t xml:space="preserve"> Czechy</t>
  </si>
  <si>
    <t>Fundacja Ka-Tet</t>
  </si>
  <si>
    <t>01.03.2012-30.07.2014</t>
  </si>
  <si>
    <t xml:space="preserve">Opracowanie i zrealizowanie w okresie 03.2012-07.2014 programu przekwalifikowania 48 nauczycieli szkolnych z terenów Dolnego Śląska w kierunku kształcenia ustawicznego osób dorosłych w zakresie kompetencji społecznych w tym kompetencji uczenia  (wykształcenie wykładowców)- świadczenia usług na rzecz osób głuchych i w oparciu o model i doświadczenia Partnera ponadnarodowego – Niemieckiego. </t>
  </si>
  <si>
    <t>Korzystając z doświadczeń partnera z Niemiec (Gehorlosenverein Niederschlesien e. V.,) w zakresie prowadzonych szkoleń oraz sposobie przekazywania wiedzy praktycznej jak i teoretycznej uczestnikom szkoleń dla trenerów w zakresie kształcenia ustawicznego osób dorosłych zbudowany został plan działań w projekcie. 
 Projekt zakłada realizację działań w oparciu o 1 i 3 model  współpracy ponadnarodowej : 1 Wymiana doświadczeń i informacji  oraz 2  import i adaptacja nowych rozwiązań do sytuacji w Polsce i Niemczech.</t>
  </si>
  <si>
    <t xml:space="preserve"> Mój drugi zawód</t>
  </si>
  <si>
    <r>
      <rPr>
        <b/>
        <sz val="10"/>
        <rFont val="Arial"/>
        <family val="2"/>
      </rPr>
      <t>Priorytet IX:</t>
    </r>
    <r>
      <rPr>
        <sz val="10"/>
        <rFont val="Arial"/>
        <family val="2"/>
      </rPr>
      <t xml:space="preserve">
</t>
    </r>
    <r>
      <rPr>
        <i/>
        <sz val="9"/>
        <rFont val="Arial"/>
        <family val="2"/>
      </rPr>
      <t xml:space="preserve">Współpraca ponadnarodowa w projekcie </t>
    </r>
    <r>
      <rPr>
        <b/>
        <i/>
        <sz val="9"/>
        <rFont val="Arial"/>
        <family val="2"/>
      </rPr>
      <t>"Mój drugi zawód"</t>
    </r>
    <r>
      <rPr>
        <i/>
        <sz val="9"/>
        <rFont val="Arial"/>
        <family val="2"/>
      </rPr>
      <t xml:space="preserve"> rozpoczęła się już na poczatku realizacji projektu. 1 marca 2012 r wraz z partnerska organizacją Gehorlosenverein Niederschlesien e.V (Związek Niesłyszących na Dolnym Śląsku z Centralą w Gorlitz) złożono wizytę w Centrali Tłumaczy języka Migowego dla Niesłyszących w Zwickau. Jej celem było zebranie jak najwięcej informacji o systemie kształcenia tłumaczy i lektorów j. migowego w Niemczech. Jednocześnie spotkanie to było pierszym spotkaniem grupy projektowej, podczas którego dokonano wstępnych ustaleń dotyczącego składu ekspertów przygotowujących diagnozę.W czerwcu odbyły się 3 spotkania grupy roboczej zajmującej sie opracowaniem diagnozy trudnosci na jakie napotyka tłumacz języka migowego w Polsce, na podstawie doświadczeń niemieckiej organizacji partnerskiej. Opracowano dignozę składającą się z 2 dokumentów- pierwszy z nich to polskie opracowanie, które zawiera obszerną analizę przepisów prawnych dot. języka migowego i jego zastosowania w Polsce, opis systemu kształcenia tłumaczy i lektorów j. migowego, aż po wyniki badań ukazujące praktyczne problemy, z którymi na co dzień spotykają się osoby niesłyszące oraz tłumacze j. miogowego.Druga część zawiera przegląd najważniejszych przepisów prawa niemieckiego i międzynarodowego dot. języka migowego jego statusu i użytkowania. W projekcie </t>
    </r>
    <r>
      <rPr>
        <b/>
        <i/>
        <sz val="9"/>
        <rFont val="Arial"/>
        <family val="2"/>
      </rPr>
      <t>"Do Przodu"</t>
    </r>
    <r>
      <rPr>
        <i/>
        <sz val="9"/>
        <rFont val="Arial"/>
        <family val="2"/>
      </rPr>
      <t xml:space="preserve"> w lutym 2012 czeski Partner odbył spotkania z partnerami polskimi we Wrocławiu gdzie wymieniono doświadczenia związane z audiodeskrypcją. Podjęto współpracę, której celem jest opracowanie przez "Apogeum" koncepcji szkoleń z audiodeskrypcji adoptując do polskich realiów sposoby wypracowane przez partnera czeskiego. w maju 2012 roku odbyło się kolejne spotkanie z partnerem czeskim, na którym omówiono wytyczne dotyczące ostatecznej wersji podręczników do audiodeskrypcji oraz trenerskich. Omówiono również plusy i minusy współpracy pomiędzy partnerami  </t>
    </r>
  </si>
  <si>
    <t>Do końca okresu sprawozdawczego wnioski nie zostały przekazane do oceny merytorycznej</t>
  </si>
  <si>
    <t>1 691 053,00 PLN</t>
  </si>
  <si>
    <t xml:space="preserve">Opracowanie i wdrożenie do połowy 2014 roku nowej formy nauczania zdalnego w nauczaniu uczniów o specyficznych potrzebach edukacyjnych (SPE-niepełnosprawnych, ze specyficznymi trudnościami i szczególnie zdolnych) i nauczanych indywidualnie. Elementy produktu finalnego:Nowy model nauczania uczniów ze szkół podstawowych i gimnazjów w postaci publikacji z zestawem wytycznych dot. organizacji Ponadszkolnego Centrum Nauczania, sposobu finansowania modelu nauczania zdalnego, rekrutacji uczniów i nauczycieli, programem szkolenia nauczycieli, nową metodyką nauczania, metodą mierzenia jakości nauczania, instrukcją dla nauczycieli, rekomendacjami dot. doboru narzędzi elektronicznych.
</t>
  </si>
  <si>
    <t>1 513 554,20 PLN (w tym wartość komponentu ponadnarodowego: 11 400,00 PLN)</t>
  </si>
  <si>
    <t>830 579,00 PLN</t>
  </si>
  <si>
    <t>4 000 000,00 PLN</t>
  </si>
  <si>
    <t>1 446 875,40 PLN (w tym wartość komponentu ponadnarodowego: 3 540,00 PLN)</t>
  </si>
  <si>
    <t>1 924 420,00 PLN (w tym wartość komponentu ponadnarodowego: 150 020,00 PLN)</t>
  </si>
  <si>
    <r>
      <rPr>
        <b/>
        <i/>
        <sz val="9"/>
        <rFont val="Arial"/>
        <family val="2"/>
      </rPr>
      <t>PRIORYTET VI:</t>
    </r>
    <r>
      <rPr>
        <i/>
        <sz val="9"/>
        <rFont val="Arial"/>
        <family val="2"/>
      </rPr>
      <t xml:space="preserve">
W projekcie pt. "</t>
    </r>
    <r>
      <rPr>
        <b/>
        <i/>
        <sz val="9"/>
        <rFont val="Arial"/>
        <family val="2"/>
      </rPr>
      <t>Model kontraktowania usług rynku pracy na rzecz os. niepełnosprawnych</t>
    </r>
    <r>
      <rPr>
        <i/>
        <sz val="9"/>
        <rFont val="Arial"/>
        <family val="2"/>
      </rPr>
      <t>" Funadacji Imago (POKL.06.02.00-02-114/11) powołano zespół ekspercki, który opracował założenia badawcze i przygotował niezbędne ekspertyzy. Określono wstępne założenia do badań fokusowych i zdiagnozowano obszary wymagające pogłębienia poprzez ankiety oraz wyznaczono kierunki prac nad tworzeniem produktu finalnego. Prowadzono działania z zakresu upowszechniania i empowermentu. Rozpoczęto organizację wizyty studyjnej. W okresie od 01.05.2012r. do 31.07.2012r. przeprowadzono 3 badania fokusowe z przedstawicielami odbiorców i użytkowników (PUP, ON-zarejestrowane w PUP). Rozpoczęto badania ankietowe z tymi grupami we współpracy z Fundacją Inicjatyw Społeczno Ekonomicznych. Odbyła się wizyta studyjna do Holandii, podczas której obserwowano sposoby działania organizacji i instytucji w obszarze rynku pracy, aktywizacji zawodowej i funkcjonowania społecznego osób niepełnosprawnych. Prowadzono działania z zakresu upowszechniania i empowermentu. Trwały końcowe prace zespołu eksperckiego nad stworzeniem wstępnej wersji produktu finalnego oraz przygotowaniem strategii wdrażania projektu. Kontynuowano badania jakościowe i ilościowe. Odbyły się konsultacje społeczne wstępnej wersji produktu finalnego 1) z dyrektorami powiatowych urzędów pracy (5 dyrektorów) i 2) instytucjami rynku pracy (10 osób). Regionalnej Sieci Tematycznej przedłożono Strategię wdrażania produktu finalnego, wstępną wersję produktu finalnego i raport z badań. Rozpoczęto etap testowania, zaplanowano działania w zakresie upowszechniania modelu na etapie testowania, promowanie i budowanie pozytywnego wizerunku projektu. W dniu 19.10.2012 r. uchwałą nr 36/12 RST zarekomendowała warunkową akceptację Strategii. Rozpoczęto przygotowania do uruchomienia procedury kontraktowania opartej o art. 61b ustawy o promocji zatrudnienia i instytucjach rynku pracy.  Rozpoczęto przygotowywania do konferencji upowszechniającej.</t>
    </r>
  </si>
  <si>
    <r>
      <t>W projekcie pt. "</t>
    </r>
    <r>
      <rPr>
        <b/>
        <i/>
        <sz val="9"/>
        <rFont val="Arial"/>
        <family val="2"/>
      </rPr>
      <t>Wypracowanie skutecznych metod aktywizacji zawodowej i społecznej niepełnosprawnych</t>
    </r>
    <r>
      <rPr>
        <i/>
        <sz val="9"/>
        <rFont val="Arial"/>
        <family val="2"/>
      </rPr>
      <t xml:space="preserve">" Fundacji Edukacji Europejskiej (POKL.06.02.00-02-115/11) zrealizowano badania jakościowe i ilościowe, przygotowano program konferencji oraz założenia merytoryczne i organizacyjne do warsztatów roboczych.  Wydrukowane zostały materiały konferencyjne dla potrzeb uczestników oraz prelegentów. Wykonano badania społeczne, produktami ww. działań były 3 raporty z badań jakościowych i ilościowych. Odbyła się dwudniowa konferencja pt. „Poszukiwanie skutecznych metod aktywizacji zawodowej i społecznej niepełnosprawnych”. W konferencji wzięło udział 83 osoby, w tym przedstawiciele publicznych i niepublicznych instytucji rynku pracy , osoby niepełnosprawne i bezrobotne. Odbyły się warsztaty eksperckie, podczas których uczestnicy pracowali nad skutecznymi metodami aktywizacji społecznej i zawodowej osób niepełnosprawnych. Opracowano raport podsumowujący badania jakościowe, ilościowe, konferencje i warsztaty. Opracowano narzędzia do ewaluacji i monitoringu. Na podstawie ankiet ewaluacyjnych przeprowadzonych podczas konferencji oraz warsztatów roboczych opracowano raporty z ewaluacji tych zadań. Opracowano produkt wstępny oraz strategię wdrażania projektu innowacyjnego. W dniu 20 września 2012 odbyło się posiedzenie Regionalnej Sieci Tematycznej, na którym podjęto uchwałę o warunkowym przyjęciu Strategii. Od końca września ww. dokumentacja była korygowana. 30.10.2012  r. została zatwierdzona Strategia Wdrażania Projektu.
</t>
    </r>
  </si>
  <si>
    <r>
      <t>W projekcie pt. "</t>
    </r>
    <r>
      <rPr>
        <b/>
        <i/>
        <sz val="9"/>
        <rFont val="Arial"/>
        <family val="2"/>
      </rPr>
      <t xml:space="preserve">Silver team czyli potęga doświadczenia" </t>
    </r>
    <r>
      <rPr>
        <i/>
        <sz val="9"/>
        <rFont val="Arial"/>
        <family val="2"/>
      </rPr>
      <t>Dobre Kadry. Centrum badawczo-szkoleniowe Sp. z o. o. (POKL.06.01.01-02-209/10)- w okresie 01.01.2012-31.03.2012 przygotowano wszystkie zaplanowane w projekcie części składowe produktu finalnego. Wszystkie raporty oraz programy szkoleń zostały poddane dwóm recenzjom merytorycznym. Recenzje były bardzo przychylne. Przygotowano jedynie prototyp wersji drukowanej, który został przedstawiony w ramach obrony strategii na posiedzeniu RST. Przygotowano i przeprowadzono trzy seminaria upowszechniające dedykowane przede wszystkim do grupy odbiorców. W ramach seminariów prezentowano założenia projektu oraz ramowe programy przygotowanych w projekcie szkoleń. Przygotowano strategię wdrażania produktu finalnego, któraz została zatwierdzona.Wypracowano ostateczną koncepcję upowszechniania projektu w grupach użytkowników, zwłaszcza wśród pracodawców. Nawiązano kontakt z Polskim Stowarzyszeniem Zarządzania Kadrami. Dzięki temu udało się pozyskać na seminaria z pracodawcami osoby z dużych i średnich firm pracujące w obszarze HR, czyli ludzi, którzy rzeczywiście kształtują politykę zatrudnienia w firmach.</t>
    </r>
  </si>
  <si>
    <r>
      <t xml:space="preserve">W projekcie pt. </t>
    </r>
    <r>
      <rPr>
        <b/>
        <i/>
        <sz val="9"/>
        <rFont val="Arial"/>
        <family val="2"/>
      </rPr>
      <t xml:space="preserve">"Spróbujmy się zrozumieć" </t>
    </r>
    <r>
      <rPr>
        <i/>
        <sz val="9"/>
        <rFont val="Arial"/>
        <family val="2"/>
      </rPr>
      <t>Dobre Kadry. Centrum badawczo-szkoleniowe Sp. z o. o. (POKL.06.02.00-02-109/11) - przygotowana została ostateczna wersja raportu z badań jakościowych przeprowadzonych w grupie potencjalnych odbiorców wywiadów zogniskowanych.  Opracowano wstępną wersję produktu finalnego, którym jest pakiet/narzędzie wsparcia aktywności zawodowej osób niesłyszących „Aktywność bez barier”. W ramach pakietu w okresie sprawozdawczym opracowano następujące elementy: Programy szkoleń tradycyjnych w PJM „Język polski jako język obcy” oraz „Społeczna aktywność”. Programy szkoleń e-learningowych w PJM podnoszących kompetencje zawodowe i kompetencje kluczowe osób niepełnosprawnych słuchowo – przygotowano programy 9 szkoleń z uwzględnieniem efektów kształcenia, wymagań, sylwetki absolwenta, wskazania możliwości zatrudnienia lub praktycznego wykorzystania zdobytej wiedzy i umiejętności na rynku pracy po ukończeniu szkolenia. We wniosku o dofinansowanie zakładano wypracowanie 10 programów szkoleń. Po dokonaniu analizy potrzeb oraz diagnozie sytuacji zdecydowano, w ramach budżetu, o zwiększeniu liczby programów. Program szkolenia PJM dla trenerów – w ramach projektu wypracowano wstępny program szkoleń, na podstawie którego przeprowadzono szkolenia dla jednej grupy. Po zakończeniu szkoleń zmodyfikowano program i wypracowano jego ostateczną wersję. Program szkoleń dla pracowników instytucji rynku pracy i pracodawców zatrudniających/chcących zatrudniać osoby głuche – podstawowym celem szkolenia jest przybliżenie kultury głuchych Polaków, z naciskiem na aspekt antydyskryminacyjny, międzykulturowy oraz interakcyjny.  Słownik języka polskiego w PJM dla Głuchych w formie zapisu DVD – nagrano materiał oraz wzbogacono o elementy graficzne i interaktywne.
Model współpracy między publicznymi i niepublicznymi instytucjami rynku pracy w zakresie wsparcia osób głuchych – model został opracowany tak, aby umożliwić połączenie najbardziej skutecznych metod aktywizacji zawodowej osób niesłyszących realizowanych przez działające niezależnie od siebie instytucje. Produkt finalny skierowano do recenzji merytorycznej do dwóch niezależnych recenzentów. Otrzymano dwie recenzje pozytywne. Przygotowano wersje testowe dwóch szkoleń e-learningowych w PJM w wersji tradycyjnej. Przygotowano raport nt. skuteczności wdrażania rozwiązań skierowanych dla grupy odbiorców projektu. Rozpoczęto działania ukierunkowane na upowszechnienie założeń projektu i produktu w grupie potencjalnych użytkowników – przeprowadzono jedno seminarium upowszechniające. Podjęto działania w kierunku zawiązania zespołu ekspertów pracujących w ramach modelu współpracy. Po analizie sytuacji we Wrocławiu i na Dolnym Śląsku, zdecydowano o powołaniu zespołu ponadregionalnego - ogólnopolskiego, który wypracuje mechanizm współpracy różnych instytucji na poziomie lokalnym. Podstawą zespołu postanowiono uczynić osoby, które w swoich regionach stosowały w praktyce model współpracy różnych instytucji wspierający zatrudnienie głuchych. Dodatkowo postanowiono włączyć do zespołu ekspertów w zakresie szkolnictwa zawodowego głuchych i analityków rynku pracy, członków fundacji i stowarzyszeń, które prowadziły projekty dotyczące głuchych. Najważniejszymi osobami będą jednak osoby niesłyszące - najlepiej znające sytuację społeczną, kulturową i zawodową tego środowiska. Wyłoniono podmiot odpowiedzialny za stworzenie portalu internetowego poświęconego zarówno aktywizacji zawodowej osób głuchych, jak i wieloaspektowej edukacji osób słyszących. Podpisano umowę na wykonanie usługi stworzenia portalu, określono etapy realizacji zadania. Podjęto wstępne działania związane z analizą wyników testowania. W opracowaniu są narzędzia służące wewnętrznemu monitoringowi wyników testowania pierwszych narzędzi produktu finalnego (szkolenia w zakresie języka polskiego jako obcego i działań aktywizujących oraz efektywności modelu współpracy).  02.12.2012  r. została zatwierdzona Strategia Wdrażania Projektu.</t>
    </r>
  </si>
  <si>
    <t>1. liczba wniosków przyjętych do oceny formalnej (1) :</t>
  </si>
  <si>
    <t xml:space="preserve">2. liczba wniosków ocenionych negatywnie po ocenie formalnej (2) (3) : </t>
  </si>
  <si>
    <t>3. liczba protestów od negatywnej oceny formalnej projektów, które wpłynęły do IOK w tym:</t>
  </si>
  <si>
    <t xml:space="preserve">3.1 rozpatrzonych (ogółem) (3) : </t>
  </si>
  <si>
    <t xml:space="preserve">3.2 pozostawionych bez rozpatrzenia (3): </t>
  </si>
  <si>
    <t xml:space="preserve">4. liczba wniosków, z pkt 3.1.1, które po pozytywnym rozpatrzeniu protestu od oceny formalnej uzyskały dofinansowanie (podpisano umowy o dofinansowanie ralizacji  projektu) (4) : </t>
  </si>
  <si>
    <t xml:space="preserve">5. liczba wniosków przyjętych do oceny merytorycznej (5) (6) :  </t>
  </si>
  <si>
    <t>6. liczba wniosków ocenionych  negatywnie po ocenie merytorycznej (wniosek uzyskał poniżej 60 pkt lub/i poniżej 60%, w którymkolwiek kryterium oceny lub/i został odrzucony ze względu na niespełnienie kryteriów w części A KOM):</t>
  </si>
  <si>
    <t>7. liczba protestów od negatywnej oceny merytorycznej projektów, które wpłynęły do IOK, 
w tym:</t>
  </si>
  <si>
    <t xml:space="preserve">7.1 rozpatrzonych (ogółem) (3) : </t>
  </si>
  <si>
    <t xml:space="preserve">7.2 pozostawionych bez rozpatrzenia (3) :  </t>
  </si>
  <si>
    <t>8. liczba wniosków z pkt 7.1.1, które po ponownej ocenie  w wyniku pozytywnego  rozpatrzenia protestu uzyskały dofinansowanie (podpisano umowy o dofinansowanie ralizacji projektu) (4) :</t>
  </si>
  <si>
    <t xml:space="preserve">9. liczba wniosków, które po ocenie merytorycznej uzyskały powyżej 60 pkt i 60 % 
w każdym kryterium oceny lecz nie zostały remomendowane do dofinansowania z powodu wyczerpania alokacji w konkursie (lista rezerwowa) (4) :  </t>
  </si>
  <si>
    <t xml:space="preserve">10. liczba protestów od oceny ww. projektów, które wpłynęły do IOK, w tym: </t>
  </si>
  <si>
    <t xml:space="preserve">10.1 rozpatrzonych (ogółem) (3) : </t>
  </si>
  <si>
    <t xml:space="preserve">10.2 pozostawionych bez rozpatrzenia (3) : </t>
  </si>
  <si>
    <t xml:space="preserve">11. liczba wniosków, z pkt 10.1.1, które po ponownej ocenie w wyniku pozytywnego  rozpatrzenia protestu uzyskały dofinansowanie (podpisano umowy o dofinansowanie ralizacji  projektu) (4) : </t>
  </si>
  <si>
    <t xml:space="preserve">12. liczba wniosków, do których złożono  protesty zarówno na etapie oceny formalnej, jak i merytorycznej (7) : </t>
  </si>
  <si>
    <r>
      <rPr>
        <b/>
        <sz val="10"/>
        <rFont val="Arial"/>
        <family val="2"/>
      </rPr>
      <t xml:space="preserve">PRIORYTET VII:
</t>
    </r>
    <r>
      <rPr>
        <sz val="10"/>
        <rFont val="Arial"/>
        <family val="2"/>
      </rPr>
      <t>Ponadto w projektach zostały objęte wsparciem co najmniej 226 osoby uznane za niepełnosprawne na podstawie oświadczenia.</t>
    </r>
    <r>
      <rPr>
        <b/>
        <sz val="10"/>
        <rFont val="Arial"/>
        <family val="2"/>
      </rPr>
      <t xml:space="preserve">
PRIORYTET VIII:</t>
    </r>
    <r>
      <rPr>
        <sz val="10"/>
        <rFont val="Arial"/>
        <family val="2"/>
      </rPr>
      <t xml:space="preserve">
Wartość Mp na koniec 2012 r. nie jest równa sumie wartości Mp 2011 oraz Mr 2012 ze względu na korekty dokonywane w 2012 r. przez Beneficjentów w załączniku nr 2 do WNP. W stosunku do sprawozdania rocznego za rok 2011 dokonano stosownej korekty Mp 2011 dla poniższych kategorii, dla których właściwe wartości Mp 2011 powinny wynieść odpowiednio: "Zatrudnieni" - 36 941 (21 150 kobiet i 15 791 mężczyzn), "w tym zatrudnieni w średnich przedsiębiorstwach" - 4 724 (2 687 kobiet (bz) i 2 037 mężczyzn), "w tym zatrudnieni w administracji publicznej" - 9 301 (5 701 kobiet i 3600 mężczyzn (bz)), dla kategorii "Ogółem" - 38 256 (21 966 kobiet i 16 290 mężczyzn), "w tym osoby z terenów wiejskich" - 8 086 (4 456 kobiet i 3 630 mężczyzn).
</t>
    </r>
    <r>
      <rPr>
        <b/>
        <sz val="10"/>
        <rFont val="Arial"/>
        <family val="2"/>
      </rPr>
      <t>PRIORYTET IX:</t>
    </r>
    <r>
      <rPr>
        <sz val="10"/>
        <rFont val="Arial"/>
        <family val="2"/>
      </rPr>
      <t xml:space="preserve">
Wartości Mp na koniec 2012 r. nie są równe sumie wartości Mp 2011 oraz Mr 2012 ze względu na korekty dokonywane w 2012 r. przez Beneficjentów.</t>
    </r>
  </si>
  <si>
    <t>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3. Ustawa z dnia 30 kwietnia 2004 r. o postępowaniu w sprawach dotyczących pomocy publicznej (t.j. Dz. U. z 2007 r., Nr 59 poz. 404, z późn. zm.).</t>
  </si>
  <si>
    <t xml:space="preserve">tryb konkursowy - Konkurs nr I/VII/INN/11 </t>
  </si>
  <si>
    <t>Zwiększenie oferty istniejących, wykreowanie nowych instytucji działających na rzecz integracji społecznej (prowadzącej do zatrudnienia) grup marginalizowanych, wykluczonych bądź zagrożonych wykluczeniem społecznym</t>
  </si>
  <si>
    <t>Trener Aktywności</t>
  </si>
  <si>
    <t>Fundacja EUDAJMONIA</t>
  </si>
  <si>
    <t>01.02.2012 - 31.01.2015</t>
  </si>
  <si>
    <t xml:space="preserve">wartość projektu 1 544 137,00 PLN 
</t>
  </si>
  <si>
    <t xml:space="preserve">Produkt finalny to model integracji społecznej osób niepełnosprawnych będących klientami pomocy społecznej za pomocą trenera aktywności. Jego celem jest usamodzielnienie osób niepełnosprawnych, przy zapewnieniu  im wsparcia przez trenera aktywności co w efekcie ma prowadzić do wejścia i utrzymania się na rynku pracy (podjęcia zatrudnienia lub zatrudnienia wspomaganego). Istotnym elementem modelu są usługi wstępne pozwalajace na usamodzielnienie: praca z doradcą, szkolenia, wyposażenie w sprzęt.  </t>
  </si>
  <si>
    <t>Zwiększenie oferty istniejących, wykreowanie nowych instytucji działających na rzecz integracji społecznej (prowadzącej do zatrudnienia)grup marginalizowanych, wykluczonych bądź zagrożonych wykluczeniem społecznym</t>
  </si>
  <si>
    <t>Fundacja Widzialni</t>
  </si>
  <si>
    <t>01.02.2012 - 29.06.2014</t>
  </si>
  <si>
    <t>Produktem finalnym będzie: model funkcjonowania szkoleń zdalnych wspierających aktywizacje osób niewidomych i niedowidzących oraz instytucje pomocy społecznej w pracy z ta grupą. Model będzie wyposarzony w wymagane aplikacje i funkcjonalności, dążąc do maksymalizacji efektywności zdobywania wiedzy niezbędnej do wejścia na rynek pracy. Elementy modelu : scenariusze szkoleniowe (2 podstawowe, 4 specjalistyczne).</t>
  </si>
  <si>
    <t>Point Sp. z o.o.</t>
  </si>
  <si>
    <t>01.07.2012 - 31.12.2014</t>
  </si>
  <si>
    <t>tryb konkursowy - Konkurs nr I/VII/INN/11</t>
  </si>
  <si>
    <t>Współpraca podmiotów działających w obszarze zatrudnienia oraz integracji i pomocy społecznej z przedsiębiorcami w zakresie ułatwiania wchodzenia na rynek pracy osobom zagrożonym wykluczeniem społecznym</t>
  </si>
  <si>
    <t>Wypracowanie rozwiąząń pozwalajacych na zwiększenie oferty istniejacych instytucji działających na rzecz integracji społecznej bezrobotnych kobiet 50+</t>
  </si>
  <si>
    <t>Fundacja Edukacjii Europejskiej</t>
  </si>
  <si>
    <t>01.01.2012 - 31.12.2014</t>
  </si>
  <si>
    <t>wartość projektu 1 557 954,39 PLN
(w tym wartość komponentu ponadnarodowego 67 346,00 PLN)</t>
  </si>
  <si>
    <t xml:space="preserve">Produktem finalnym będzie Poradnik zawierający:
-rozwiązania w zakresie zwiększenia oferty istniejących instytucji dział. na rzecz integracji społecznej prowadzącej do zatrudnienia długotrwale bezrobotnych K 50+, na przykładzie pow. trzebnickiego
</t>
  </si>
  <si>
    <t>Młodzi Gniewni - wypracowanie nowych i skutecznych metod integracji społecznej młodzieży wykluczonej lub zagrożonej wykluczeniem społecznym</t>
  </si>
  <si>
    <t>Fundacja Edukacji Europejskiej</t>
  </si>
  <si>
    <t>02.04.2012 - 31.12.2014</t>
  </si>
  <si>
    <t>wartość projektu 1 668 718,65 PLN 
(w tym wartość komponentu ponadnarodowego 81 456,00 PLN)</t>
  </si>
  <si>
    <t xml:space="preserve">Produktem finalnym będzie Podręcznik zawierający:
- zestaw nowych rozwiązań przyczyniających się do aktywizacji społ. i zawod. osób w wieku 17-18 lat zagrożonych wykluczeniem społecznym, które opuszczają MOW/MOS(1produkt pośredni)
- metody wsparcia zwiększające skuteczność integracji społecz. i zawod. osób w wieku 17-18 lat zagrożonej wykluczeniem społecznym, opuszczającej MOW/MOS (2produkt pośredni)
</t>
  </si>
  <si>
    <t xml:space="preserve">Współpraca ponadnarodowa w tym partnerstwo ponadnarodowe
1. Konferencja jednodniowa z udziałem ekspertów niemieckich prezentująca przebieg projektu i opracowany produkt finalny
2. Warsztaty robocze z udziałem ekspertów niemieckich
3. Konsultacje z udziałem ekspertów niemieckich w trakcie testowania  produktu
</t>
  </si>
  <si>
    <t>Zwiększenie oferty istniejacych, wykreowanie nowych instytucji działajacych na rzecz integracji społecznej (prowadzacej do zatrudnienia) grup marginalizowanych, wykluczonych bądź zagrożonych wykluczeniem społecznym</t>
  </si>
  <si>
    <t>Centrum Terapii Uzależnień w Legnicy</t>
  </si>
  <si>
    <t>02.07.2012 - 30.06.2014</t>
  </si>
  <si>
    <t>Na produkt finalny projektu składac się będą:
- opracowanie modelu współpracy międzyresortowej w celu ujednolicenia programów profilaktycznych:
Program Przeciwdziałania Zachowań Ryzykownych, Trening Rozwoju Osobistego, warsztaty socjoterapeutyczne, terapia uzależnień</t>
  </si>
  <si>
    <r>
      <rPr>
        <b/>
        <i/>
        <sz val="9"/>
        <rFont val="Arial"/>
        <family val="2"/>
      </rPr>
      <t>PRIORYTET VIII:</t>
    </r>
    <r>
      <rPr>
        <i/>
        <sz val="9"/>
        <rFont val="Arial"/>
        <family val="2"/>
      </rPr>
      <t xml:space="preserve">
W okresie sprawozdawczym zaakceptowano Strategię wdrażania projektu innowacyjnego. W opini Komisji Europejskiej (Strategia UE na lata 2011-14 dotycząca społecznej odpowiedzialności przedsiębiorstw, KOM (2011) 681, Bruksela 2011) strategiczne podejście do CSR jest szczególnie ważne dla wzrostu konkurencyjności przedsiębiorstw, szczególnie teraz, kiedy to kryzys ekonomiczny i jego społeczne konsekwencje obniżyły zaufanie konsumentów do biznesu. W celu zdiagnozowania potrzeb dolnośląskich MŚP w zakresie CSR w czerwcu 2012 r. zrealizowano dedykowane badanie przedstawicieli MMŚP w ramach projektu </t>
    </r>
    <r>
      <rPr>
        <b/>
        <i/>
        <sz val="9"/>
        <rFont val="Arial"/>
        <family val="2"/>
      </rPr>
      <t xml:space="preserve">"CSR drogą do innowacji" </t>
    </r>
    <r>
      <rPr>
        <i/>
        <sz val="9"/>
        <rFont val="Arial"/>
        <family val="2"/>
      </rPr>
      <t xml:space="preserve">(POKL.08.01.01-02-625/11), a także wykorzystano wyniki badania opisanego w "Raporcie z badań sektora MŚP z zakresu znajomości koncepcji społecznej dopowiedzialności biznesu i praktyki jej wdrażania ze szczególnym uwzględnieniem aspektu współpracy z organizacjami pozarządowymi".
W projekcie pt. </t>
    </r>
    <r>
      <rPr>
        <b/>
        <i/>
        <sz val="9"/>
        <rFont val="Arial"/>
        <family val="2"/>
      </rPr>
      <t xml:space="preserve">" Współpraca międzysektorowa - projekt na rzecz odpowiedzialnego biznesu" </t>
    </r>
    <r>
      <rPr>
        <i/>
        <sz val="9"/>
        <rFont val="Arial"/>
        <family val="2"/>
      </rPr>
      <t>(POKL.08.02.01-02-027/10) w 2012 r. podpisano aneks do umowy, ze względu na wprowadzenie komponentu ponadnarodowego.  W 2012 roku w ramach projektu nastąpiło upowszechnianie i włączenie do polityki wstępnej wersji produktu. Działania upowszechniające były wykonywane zgodnie ze strategią wdrażania projektu. Beneficjent informował o tym, że stworzył pierwsze duże działanie upowszechniające i włączające do głównego nurtu. W grudniu 2012 r. został złożony produkt finalny tj. Regionalny Program Wsparcia CSR dla MŚP, który składa się z 3 niezależnych od siebie elementów: Dolnośląskiej Akademii Menedżera, Programu Małych Grantów (współpraca przedsiębiorstw i NGO) i Dolnośląskiej Federacji Przedsiębiorstw Społecznie Odpowiedzialnych (DFPSO). Produkt finalny podlegał walidacji dopiero w styczniu 2013 r. Beneficjentowi udało się uzyskać zapisy dot. CSR-u w Strategii dot. polityki ekonomicznej  - w ramach Wieloletniego Planu Ekonomii Społecznej. Ponadto upowszechniał produkt w dwóch rożnych grupach tj. wśród przedsiębiorstw i organizacji pozarządowych. Dzięki upowszechnianiu produktu podczas spotkania w Urzedzie Miejskim w Świdnicy, Miasto Świdnica dowiedziało się o działaniach projektowych i zgłosiło chęć udziału w DFPSO. Pozyskano informację, że chce się zaangażować w strukturę DFPSO i jest to bardzo interesujący dla niego produkt, dzięki któremu może realizować pewne swoje założenia. Ponadto stwierdziło, że zapisy  dot. CSR-u będzie chętnie wprowadzać w swoich strategiach czy modyfikacji swoich planów działań.
Na etapie realizacji projektu POKL.07.03.00-02-193/11 w okresie sprawozdawczym opracowano raport z badań pogłębionej analizy i diagnozy problemu oraz aktywizacji zawodowej osób niepełnosprawnych. Przeprowadzono również analizę narzędzi badawczych dostępnych on-line, a skierowanych do osób niepełnosprawnych pod kątem przyszłej pracy nad narzędziami badawczymi. Przygotowano i przeprowadzono analizę strategii wdrażania, a także dokonano opisu produktów (pod kątem przyszłej pracy nad narzędziami badawczymi). W dniu 11 grudnia 2012 r. została zatwierdzona strategia wdrażania projektu innowacyjnego.</t>
    </r>
    <r>
      <rPr>
        <sz val="9"/>
        <rFont val="Arial"/>
        <family val="2"/>
      </rPr>
      <t xml:space="preserve">
</t>
    </r>
  </si>
  <si>
    <t>Na etapie realizacji projektu POKL.07.03.00-02-193/11 w okresie sprawozdawczym opracowano raport z badań pogłębionej analizy i diagnozy problemu oraz aktywizacji zawodowej osób niepełnosprawnych. Przeprowadzono również analizę narzędzi badawczych dostępnych on-line, a skierowanych do osób niepełnosprawnych pod kątem przyszłej pracy nad narzędziami badawczymi. Przygotowano i przeprowadzono analizę strategii wdrażania, a także dokonano opisu produktów (pod kątem przyszłej pracy nad narzędziami badawczymi). W dniu 11 grudnia 2012 r. została zatwierdzona strategia wdrażania projektu innowacyjnego.</t>
  </si>
  <si>
    <t xml:space="preserve">W ramach projektu POKL.07.03.00-02-194/11-00 wypracowano narzędzia badawcze - ankietę i scenariusze badań fokusowych. Grupy odbiorców zostały zaangażowane w opracowanie zakresu badań, metod i narzędzi badawczych poprzez konsultacje telefoniczne z osobami niewidomymi i niedowidzącymi, konsultacje w PZN Okręgu Dolnośląskim, konsultacje w Towarzystwie Pomocy Głuchoniewidomym oraz z przedstawicielami dolnośląskich OPS.  
Zespoły badawcze zakończyły prace badawcze w 3 obszarach tj.: pracodawcy, osoby niewidome i niedowidzące oraz OPS, ZAZ, PCPR, a także w obszarze istniejących rozwiązań e-learningowych, pod kątem ich wykorzystania przez osoby niewidome i niedowidzące. Eksperci brali udział w
spotkaniach zespołów badawczych. Opracowano raport końcowy z badań, raport z badań ilościowych, raport podsumowujący z badań fokusowych oraz rekomendację do raportu z badań. Zakończono pracę nad wstępną wersją produktu finalnego oraz półproduktów, a także strategią wdrażania projektu. Strategia wdrażania projektu wraz z załącznikami została złożona do sekretariatu RST. Odbyła się prezentacja i obrona
strategii przed RST, opracowano raport z wywiadu fokusowego oraz raport podsumowujący wywiady fokusowe zrealizowane w projekcie. 
W okresie sprawozdawczym odbył się panel ekspercki w zakresie oceny przydatności i funkcjonalności wstępnej wersji produktu finalnego. Ostateczna wersja Strategii wdrażania projektu innowacyjnego została zatwierdzona przez tutejsza instytucję wdrażającą (Instytucję Posredniczącą II stopnia) w dniu 27 listopada 2012 r.                                                                                                                                                  </t>
  </si>
  <si>
    <t>W okresie sprawozdawczym w projekcie nr POKL.07.03.00-02-199/11-00 realizowano badania ilościowe oraz zogniskowane wywiady grupowe, także z osobami zagrożonymi wykluczeniem społecznym w wieku 15-24 lat.
Za organizację badań ilościowych oraz wywiadów fokusowych odpowiadał Partner projektu - Dolnośląska Wojewódzka Komenda Ochotniczych Hufców Pracy we Wrocławiu, obejmująca placówki na terenie całego województwa dolnośląskiego. Pojawiła się potrzeba realizacji pogłębionej analizy użyteczności i efektywności narzędzi do tworzenia IPD w szerszym zakresie od zakładanego. Beneficjent zamierza objąć dodatkowymi badaniami instytucje rynku pracy inne niż OHP, a także podmioty użyteczności publicznej, podmioty gospodarcze i placówki oświatowe świadczące działalność na rzecz osób zagrożonych wykluczeniem społecznym w wieku 15-24 lat lub mające bezpośrednią styczność z przedstawicielkami i przedstawicielami tej grupy społecznej na Dolnym Śląsku.</t>
  </si>
  <si>
    <t xml:space="preserve">Zrealizowano w projekcie POKL.07.03.00-02-189/11-00 badania jakościowe i ilościowe, w których wyniku powstały 3 raporty badawcze z poszczególnych badań. Były one wykorzystane do opracowania wstępnej wersji produktu finalnego oraz strategii jego wdrażania. W okresie sprawozdawczym utworzona została strona internetowa projektu, na której umieszczono bieżące informacje o realizacji projektu, raporty z badań społecznych, konferencji oraz z warsztatów roboczych, a także inne informacje dotyczące problematyki skutecznych metod aktywizacji społecznej i zawodowej osób bezrobotnych. Na SIP uruchomione zostało forum internetowe, do udziału w którym zapraszani są uczestnicy projektu (konferencje, warsztaty), a także inne chętne osoby. Na wizytę studyjną w dniach 8-10 maja 2012 r. zaproszono kobiety długotrwale bezrobotne 50+, przedstawicieli PUP, M/GOPS, psychologa, doradcę zawodowego, trenera rozwoju, przedstawicieli niemieckiego partnera projektu z Goslar, wizażystkę, fryzjerkę, kosmetyczkę oraz kobietę prowadzącą drobne wytwórstwo. Druga wizyta studyjna została zorganizowana w dniach 18-21 czerwca 2012 r. przez niemieckiego partnera w Goslar. Uczestnikami wizyty były osoby zawodowo zajmujące się problematyką integracji społecznej i zawodowej osób długotrwale bezrobotnych, przedstawiciel Fundacji Edukacji Europejskiej, specjalista ds. kontroli i monitoringu, tłumacz języka niemieckiego oraz przedstawiciele Starostwa Powiatowego w Trzebnicy. Celem wizyty było poznanie praktycznych rozwiązań stosowanych na niemieckim rynku pracy oraz dalsze prace nad wypracowaniem nowych metod aktywizacji bezrobotnych kobiet 50+. Na podstawie przeprowadzonych ankiet ewaluacyjnych opracowane zostały raporty z ewaluacji 2 wizyt studyjnych. Opracowano dokumentację projektu innowacyjnego: produkt finalny i strategię wdrażania projektu innowacyjnego. W dniu 30 listopada 2012 r. instytucja wdrażająca (Instytucja Posrednicząca II stopnia) zatwierdziła ostateczną wersję Strategii wdrażania projektu innowacyjnego.  </t>
  </si>
  <si>
    <t xml:space="preserve">W projekcie POKL.07.03.00-02-196/11-00 po procedurze rozpoznania rynku w zakresie przeprowadzeniq badań jakościowych oraz po przeprowadzeniu badań powstały raporty cząstkowe, wykorzystywane przy opracowaniu produktu finalnego oraz strategii  jego wdrażania. Przy opracowaniu produktu finalnego wykorzystano materiały niemieckiego partnera w zakresie integracji młodzieży w Niemczech. </t>
  </si>
  <si>
    <t>Pierwszy etap wdrażania w projekcie nr POKL.07.02.01-02-120/11 nie został jeszcze zakończony. Złożenie stragtegii wdrażania projektu innowacyjnego zaplanowane zostało na styczeń 2013 r.</t>
  </si>
  <si>
    <r>
      <rPr>
        <b/>
        <i/>
        <sz val="9"/>
        <rFont val="Arial"/>
        <family val="2"/>
      </rPr>
      <t>PRIORYTET VII:</t>
    </r>
    <r>
      <rPr>
        <i/>
        <sz val="9"/>
        <rFont val="Arial"/>
        <family val="2"/>
      </rPr>
      <t xml:space="preserve">
W ramach projektu POKL.07.03.00-02-202/10 przeprowadzono badania jakościowe w zakresie instrumentów finansowych i zarządzania finansami wśród grup do których skierowane są instrumenty wsparcia tj.: podmiotów ekonomii społecznej (organizacji pozarządowych i spółdzielni socjalnych) oraz przedstawicieli jednostek samorządu terytorialnego. Wynik badań jakościowych przedstawiono w „Raporcie z Badania Dotyczącego Możliwości Stworzenia i Rozwoju Funduszu Pożyczkowo-Poręczeniowego dla Podmiotów Ekonomii Społecznej w Województwie Dolnośląskim”. Badanie prowadzone było w terminie od 1 czerwca do 31 sierpnia 2011 r. Na podstawie przeprowadzonych badań i analiz wyodrębniono główne przyczyny problemów związanych z trwałością funkcjonowania podmiotów ekonomii społecznej.
W ramach współpracy ponadnarodowej zrealizowano wizytę studyjną, której organizatorem był włoski partner projektu BIC Liguria - spółka akcyjna non profit, spełniająca zadanie inkubatora przedsiębiorczości. BIC Liguria zorganizowało spotkania z ekspertami do spraw weryfikacji wniosków dotyczących rozwoju spółdzielczości socjalnej, zaprezentowany został również system elektronicznej oceny wniosków składanych przez przedsiębiorstwa społeczne. Odbyły sie także spotkania z przedstawicielami Lega COOP i FILSE - organizacji skupiających i promujących spółdzielczość socjalną na terenie Ligurii. Ważnym elementem wizyty były spotkania z przedstawicielami funkcjonujących przedsiębiorstw społecznych, jako studia przypadków przedstawiono dwie spółdzielnie, które korzystały z instrumentów finansowych. Uczestnicy wizyty zostali także zaproszeni przez przedstawicieli samorządu terytorialnego regionu Ligurii, gdzie dzielili się swoimi doświadczeniami z 30 lat rozwoju przedsiębiorczości społecznej we Włoszech. Omawiano możliwości współpracy w zakresie wspierania podmiotów ekonomii społecznej.
Wymienione działania służyły opracowaniu "Strategii wdrażania projektu innowacyjnego pn. „Fundusz Pożyczkowo-Poręczeniowy jako narzędzie zapewnienia trwałości instytucji ekonomii społecznej”,  w tym wstępnego produktu finalnego "Fundusz Pożyczkowo - Poręczeniowy", która została zatwierdzona przez RST warunkowo w dniu 29 listopada 2011 r. W dniu 30 stycznia 2012 r. instytucja wdrażająca (Instytucja Pośrednicząca II stopnia) zatwierdziła ostateczną wersję Strategii wdrażania projektu innowacyjnego. 
28 lutego 2012 r. podjęto uchwały Zarządu RCWIP - lidera projektu o powołaniu Funduszu pod nazwą Pozarządowy Fundusz Pożyczkowy. 
Odbyły się spotkania i wymiana korespondencji z 3 podmiotami, w tym 2 organizacjami pozarządowymi zainteresowanymi wzięciem pożyczki na płynność (projekty z EWT Polska - Saksonia i MSZ) oraz spółdzielnią socjalną. 
W ramach testowania produktów rozpoczęto promocję Pozarządowego Funduszu Pożyczkowego. 
Podczas okresu sprawozdawczego kadra Funduszu przeprowadziła rozmowy w biurach funduszu i na wielu imprezach, targach spotkaniach, konferencjach itp. na temat chęci wzięcia pożyczek z Funduszu (np. targi NGO w dniu 26.05.2012 r. we Wrocławiu, konferencja w Zgorzelcu 29.05.2012 r.). Została przeprowadzona wysyłka mailowa do wszystkich podmiotów ekonomii społecznej w woj. dolnośląskim z ofertą Funduszu, w szczególności do organizacji, które otrzymały dofinansowanie w ramach Funduszu Inicjatyw Obywatelskich. Odbyły się też spotkania i wymiana korespondencji z 4 podmiotami, które są zainteresowane ofertą pożyczki na nową lub rozwój istniejącej usługi/produktu (2 organizacje pozarządowe i 2 spółdzielnie socjalne). W przypadku poręczeń prowadzony jest regularny monitoring PUP-ów w zakresie dostępności środków na dotację na założenie spółdzielni socjalnej. W okresie sprawozdawczym nie udzielono żadnej pożyczki i poręczenia.
Zaprojektowano i utworzono stronę internetową Funduszu Pożyczkowo-Poręczeniowego www.fundusz.przedsiebiorczoscspoleczna.pl. Strona przygotowana jest jako przewodnik po funduszu dla wszystkich zainteresowanych.
W spotkaniu grupy roboczej w dniu 11.06.2012 r. wzięło udział 10 osób z partnerstwa. Omówiono realizowane zadania i zaplanowano kolejne działania. Kadra Funduszu zorganizowała spotkania informacyjne dla podmiotów ekonomii społecznej, które miały za zadanie promocję funduszu i udzielenie informacji nt. pożyczek (28.08.2012 w Wałbrzychu i 30.08.2012 we Wrocławiu), w których łącznie uczestniczyło 15 osób. Dodatkowo kadra prezentowała projekt na targach projektów we Wrocławiu w dniu 7.09.2012 r. oraz na konferencji w Lubaniu w dniu 14.09.2012 r.
Złożonych zostało 9 wniosków o udzielenie pożyczki, z czego w tym okresie z udzielono 3 pożyczki STANDARD dla 3 stowarzyszeń i
jedno wsparcie okołofunduszowe dla Fundacji (udzielone wsparcie w postaci konsultacji specjalistycznych dotyczące pisania biznesplanu i w zakresie tworzenia produktów). Pozostałe ze złożonych wniosków są na etapie podejmowania decyzji. W dniu 15 listopada 2012 r. w siedzibie DWUP został przeprowadzony przegląd okresowy, z którego sporządzono protokół.</t>
    </r>
  </si>
  <si>
    <t>Konkurs II/7.4/PN/12 na projekty z komponenetem ponadnarodowym</t>
  </si>
  <si>
    <t>06.08.2012 - 14.09.2012</t>
  </si>
  <si>
    <t>Projekty z komponenetem ponadnarodowym</t>
  </si>
  <si>
    <t>Konkurs IV/7.2.1/PN/11</t>
  </si>
  <si>
    <t>Poddziałanie 7.2.1</t>
  </si>
  <si>
    <t>„Europejska Kooperacja na Rzecz Aktywizacji - EKRA”</t>
  </si>
  <si>
    <t>Fundacja Kształcenia Zawodowego i Międzykulturowego FAVEO</t>
  </si>
  <si>
    <t>01.07.2012 - 31.12.2013</t>
  </si>
  <si>
    <t>wartość projektu 893 141,88 PLN</t>
  </si>
  <si>
    <t>Projekt z komponentem ponadnarodowym</t>
  </si>
  <si>
    <t xml:space="preserve">tryb konkursowy - Konkurs IV/7.2.1/PN/11 </t>
  </si>
  <si>
    <t>VII/7.2.1</t>
  </si>
  <si>
    <t>Moje miejsce NGO</t>
  </si>
  <si>
    <t>Centrum ds. Katastrof i Klęsk Żywiołowych TRATWA</t>
  </si>
  <si>
    <t>wartość projektu 1 981 266,04 PLN</t>
  </si>
  <si>
    <t>Głównym produktem projektu będzie raport dotyczący modelu rozwoju usług społecznych skierowanych do grupy docelowej służących przezwyciężaniu indywidualnych barier w integracji społecznej w tym w wejściu na rynek pracy. Dodatkowym rezultatem w projekcie będzie nawiązanie znajomości przez uczestników projektu z osobami w podobnej sytuacji życiowej w Niemczech, międzykulturowa wymiana doświadczeń, a wartością dodaną zwiększenie u uczestników motywacji, brania odpowiedzialności za swoje działania, a także wyzbycie się przez uczestników psychologicznego modelu</t>
  </si>
  <si>
    <t>Głównym celem projektu jest rozwój usług społecznych przezwyciężających indywidualne bariery w integracji społecznej w tym w wejściu na rynek pracy skierowanych do młodzieży opuszczającej lub przebywającej w całodobowych placówkach opiekuńczo-wychowawczych lub rodzinach zastępczych w wieku 16 -25 lat z MOPS Wrocław w okresie I 2012-XII 2014. 
Cel ten byłby nieosiągalny bez współpracy ponadnarodowej, mającej na celu import, eksport oraz adaptację wybranych elementów niemieckiego systemu współpracy pomiędzy administracją socjalną a ngo w świadczeniu kompleksowej oferty usług społecznych wobec wychowanków opieki zastępczej, opartego na zasadzie subsydiarności do polskich warunków społeczno - prawnych polskiego systemu usług społecznych. 
W pomocy dla młodzieży zasada subsydiarności przybiera w Niemczech postać zasady pierwszeństwa ngo wykazujących się odpowiednim przygotowaniem przed administracją publiczną w świadczeniu usług i prowadzeniu placówek, przy równoczesnym nałożeniu na stronę publiczną obowiązku finansowego wspierania organizacji w wykonywaniu tych zadań. W niemieckiej rzeczywistości wykształcił się skuteczny system zlecania zadań publicznych przez Urzędy Socjalne, Urzędy ds. Młodzieży i UP dla ngo. 
W przypadku opieki zastępczej wychowankowie są adresatami różnorodnej oferty ngo, również w obszarze integracji społecznej. Realizacja tego typu usług przez ngo zapewnia nie tylko wysoką jakość i efektywność, ale pozwala, w ścisłej współpracy z administracją publiczną, lepiej reagować na zróżnicowane potrzeby grup docelowych oraz rozwijać nowatorskie formy i metodykę pracy socjalnej. 
W Polsce w tej sferze dominuje oferta realizowana przez administrację publiczną. 
Wspólnym celem obu partnerów w projekcie jest wymiana doświadczeń i dobrych praktyk w zakresie pracy z grupą docelową oraz w obszarze rozwiązań systemowych w zakresie współpracy pomiędzy administracją publiczną a ngo.
 Adaptacja systemu niemieckiego pozwoli zdynamizować sytuację rozwojową wychowanków opieki zastępczej i zminimalizować jej podatność na uzależnienie od pomocy społecznej. Ponadto szczegółowym celem będzie ewaluacja i upowszechnienie wypracowanych rozwiązań/modelu w zakresie rozwoju usług społecznych skierowanych do grupy docelowej.</t>
  </si>
  <si>
    <r>
      <rPr>
        <b/>
        <i/>
        <sz val="9"/>
        <rFont val="Arial"/>
        <family val="2"/>
      </rPr>
      <t>PRIORYTET VII:</t>
    </r>
    <r>
      <rPr>
        <i/>
        <sz val="9"/>
        <rFont val="Arial"/>
        <family val="2"/>
      </rPr>
      <t xml:space="preserve">
W okresie sprawozdawczym w projekcie nr POKL.07.02.01-02-119/11 zorganizowano seminarium Efektywność współpracy międzynarodowej w lokalnej aktywizacji społeczno-zawodowej, na którym wygłoszono referaty dotyczące. różnych form działań prospołecznych na rzecz osób ze zmniejszonymi szansami na rynku pracy. Wymieniono doświadczenia z delegacją niemiecką w zakresie wspierania i aktywizowania zawodowego młodzieży zagrożonej wykluczeniem społecznym. Przeprowadzono badanie fokusowe, podczas którego wypracowano warunki efektywnego przeniesienia doświadczeń Miriam oraz określono profil BO do rekrutacji. Na podstawie badania został sporządzony raport.
W okresie sprawozdawczym w projekcie nr POKl.07.02.01-02-109/11 odbyły się dwie wizyty studyjne w niemieckiej organizacji partnerskiej (każda po 5 dni). Uczestnicy wizyt studyjnych zapoznali się z funkcjonowaniem niemieckiego systemu socjalnego w oparciu o współpracę administracji publicznej z organizacjami pozarządowymi. Rozpoczął się staż 2 animatorów z Tratwy w niemieckiej organizacji partnerskiej.</t>
    </r>
  </si>
  <si>
    <r>
      <rPr>
        <sz val="10"/>
        <rFont val="Arial"/>
        <family val="2"/>
      </rPr>
      <t xml:space="preserve">Wartość Mp w bieżącym okresie sprawozdawczym nie jest równa sumie wartości Mp 2011 oraz Mr 2012 dla wszystkich wskaźników,  które zostały urealnione w 2011 roku.
</t>
    </r>
    <r>
      <rPr>
        <b/>
        <sz val="10"/>
        <rFont val="Arial"/>
        <family val="2"/>
      </rPr>
      <t>PRIORYTET VII</t>
    </r>
    <r>
      <rPr>
        <sz val="10"/>
        <rFont val="Arial"/>
        <family val="2"/>
      </rPr>
      <t xml:space="preserve">
W ramach wskaźnika Liczba projektów wspierających rozwój inicjatyw na rzecz aktywizacji i integracji społeczności lokalnych nie zostały uwzglednione projekty innowacyjne. 
</t>
    </r>
    <r>
      <rPr>
        <b/>
        <sz val="10"/>
        <rFont val="Arial"/>
        <family val="2"/>
      </rPr>
      <t>PRIORYTET VIII:</t>
    </r>
    <r>
      <rPr>
        <sz val="10"/>
        <rFont val="Arial"/>
        <family val="2"/>
      </rPr>
      <t xml:space="preserve"> Wartość Mp w bieżącym okresie sprawozdawczym nie jest równa sumie wartości Mp 2011 oraz Mr 2012 r. ze względu na korekty dokonywane w 2012 r. przez Beneficjentów (w przypadku wskaźnika: </t>
    </r>
    <r>
      <rPr>
        <i/>
        <sz val="10"/>
        <rFont val="Arial"/>
        <family val="2"/>
      </rPr>
      <t xml:space="preserve">Liczba osób, które były objęte wsparciem w zakresie rozpoczynania własnej działalności gospodarczej typu spin off lub spin out </t>
    </r>
    <r>
      <rPr>
        <sz val="10"/>
        <rFont val="Arial"/>
        <family val="2"/>
      </rPr>
      <t xml:space="preserve">Mp 2011 powinno wynieść:1022 kobiet, mężczyźni - bz, 1520 ogółem).
</t>
    </r>
    <r>
      <rPr>
        <b/>
        <sz val="10"/>
        <rFont val="Arial"/>
        <family val="2"/>
      </rPr>
      <t xml:space="preserve">PRIORYTET IX:
</t>
    </r>
    <r>
      <rPr>
        <sz val="10"/>
        <rFont val="Arial"/>
        <family val="2"/>
      </rPr>
      <t>1) Wartości Mp na koniec 2012 r. nie są równe sumie wartości Mp 2011 oraz Mr 2012 ze względu na korekty dokonywane w 2012 r. przez Beneficjentów,
2) wskaźnik: liczba oddolnych inicjatyw społecznych podejmowanych w ramach Priorytetu: do wykazanej wartości nie wliczono umowy rozwiązanej oraz projektów innowacyjnych</t>
    </r>
  </si>
  <si>
    <r>
      <rPr>
        <b/>
        <sz val="10"/>
        <rFont val="Arial"/>
        <family val="2"/>
      </rPr>
      <t>PRIORYTET VII</t>
    </r>
    <r>
      <rPr>
        <sz val="10"/>
        <rFont val="Arial"/>
        <family val="2"/>
      </rPr>
      <t xml:space="preserve">
W tabeli wykazano wartość wypłaconej pomocy publicznej zgodnie z KSI. Dnia 28 stycznia 2013 r. dokonano korekty pomocy publicznej we wnioskach o płatność zatwierdzonych do końca 2012 r. Prawidłowa wartość pomocy wypłaconej na rzecz MŚP to 896.767,10 PLN (mikro 896.167,10; małe 600,00 PLN)</t>
    </r>
  </si>
  <si>
    <t xml:space="preserve">wartość projektu 1 455 949,00 PLN </t>
  </si>
  <si>
    <t>wartość projektu 1 652 615,00 PLN</t>
  </si>
  <si>
    <t xml:space="preserve">Opracowany produkt finalny zawieraż będzie przygotowaną przez Wnioskdawcę edytowalną bazę instytucji szkoleniowych i pracodawców z terenu Dolnego Śląkska. Każfy doradca, działając na rynku lokalnym będzie miał możliwość poszerzenia bazy o dodatkowe wpisy, adekwatnie do zmieniającej się sytuacji na rynku.
Na produkt finalny projektu składać się będą:
- oprogramowanie EIPD służące automatycznemu opracowywaniu IPD wraz ze wzorami dokumentów aplikacyjnych i rekomendacją dla potencjalnego pracodawcy
- wskazówki dotyczące warunków technicznych użytkowania oprogramowania
- instrukcja obsługi programu dla użytkowników w wersji tradycyjnej
- instrukcja obsługi programu dla użytkowników w wersji e-learningowej
- program szkolenia dla doradców zawodowych z zakresu użytkowania oprogramowania EIPD
- podręcznik dla doradców zawodowych z modułem EIPD.
</t>
  </si>
  <si>
    <t>Partner projektu wspiera Wnioskodawcę w zakresie zaangazowania PUP i OPS w realizację projektu, konsultacje na kazdym etapie tworzenia, testowania, upowszechniania produktu finanslnego, ewaluacji projektu. Ma doświadczenie w ułatwieniu wchodzenia na rynek pracy oprzez soby zagrożone wykluczeniem społecznym, integracji społecznej długotrwale bezrobotnych.
 Działania współpracy  ponadnarodowej obejmują:
1.Konferencja dwudniowa z udziałem ekspertów niemieckich w celu przedstawienia dobrych praktyk w zakresie obszarów problemowych projektu w kraju i za granicą
2. wizyta studyjna w Trzebnicy poświęcona integracji społecznej prowadzącej do zatrudnienia kobiet 50+ (przyjazd ekspertów niemieckich)
3. wizyta studyjna w Goslar – praca nad możliwością włączenia nowych rozwiązań, opracowanie ostatecznego rozwiązania.</t>
  </si>
  <si>
    <t>Profilaktyka Problemowa</t>
  </si>
  <si>
    <t>EIPD - nowa jakość doradztwa</t>
  </si>
  <si>
    <t>Elearning na rzecz niewidomych i niedowidzących</t>
  </si>
  <si>
    <t>Do końca okresu sprawozdawczego umowa nie została podpisana; podpisanie umów planowane jest w I kwartale 2013 roku</t>
  </si>
  <si>
    <t>Celem głównym projektu jest aktywizacja społeczna i zawodowa 40 osób (24 kobiet i 16 mężczyzn) z powiatu milickiego ,zagrożonych wykluczeniem społecznym zgodnie z ustawą o pomocy społ. poprzez warsztaty zagraniczne i wsparcie indywidualne w oparciu o doświadczenia niemieckie w projekcie MIRIAM, do XII 2013 r.
CELE SZCZEGÓŁOWE: 
- Zwiększenie integracji społecznej osób ze środowisk dysfunkcyjnych do XII 2013 r.
- Zdobycie doświadczeń międzynarodowych o charakterze zawodowym przez BO zwiększających szanse zatrudnienia do XII 2013 r.
- Rozwinięcie kompetencji międzykulturowych BO jako niezbędnych w aktywności społecznej i zawodowej w regionie turystycznym do XII 2013 r.
- Podniesienie motywacji, mobilności i elastyczności BO w poszukiwaniu zatrudnienia
- Wymiana doświadczeń i informacji pomiędzy podmiotami polskimi i niemieckimi na temat   wdrażania projektów zapobiegających wykluczeniu społecznemu młodzieży do XII 2013 r.
Wartością dodaną w projekcie jest: 
1) możliwość udziału przez BO w warsztatach zagranicznych według sprawdzonego modelu projektu MIRIAM i przy wsparciu QFC,
2) wymiana doświadczeń i informacji pomiędzy partnerami i instytucjami wspierającymi  (OPS, PUP, PCPR), 
3) wyjście poza standardowe praktyki zawodowe, wzmocnienie kompetencji międzykulturowych BO i przygotowanie ich na warunki pracy na rynku europejskim,
4) dzięki równościowej komunikacji w projekcie, przeszkoleniu zespołu projektowego. i inform. trenerów o równości szans zwiększy się świadomość BO, trenerów i personelu proj. w tym zakresie;
5) wykorzystanie sprzętu i doświadczeń nabytych podczas realizacji projektów EFS.
Wszystkie cele określone dla realizacji projektu są możliwe do osiągnięcia jedynie we współpracy ponadnarodowej.</t>
  </si>
  <si>
    <t xml:space="preserve">Niemcy </t>
  </si>
  <si>
    <t>Do końca okresu sprawozdawczego umowa nie została podpisana; podpisanie umów planowane jest w 2013 roku</t>
  </si>
  <si>
    <t>Data: 01.03.2013 r.</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</si>
</sst>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67">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b/>
      <i/>
      <sz val="11"/>
      <color indexed="8"/>
      <name val="Arial"/>
      <family val="2"/>
    </font>
    <font>
      <i/>
      <sz val="11"/>
      <name val="Arial"/>
      <family val="2"/>
    </font>
    <font>
      <sz val="7"/>
      <name val="Arial"/>
      <family val="2"/>
    </font>
    <font>
      <b/>
      <i/>
      <sz val="12"/>
      <name val="Arial"/>
      <family val="2"/>
    </font>
    <font>
      <i/>
      <sz val="10"/>
      <color indexed="10"/>
      <name val="Arial"/>
      <family val="2"/>
    </font>
    <font>
      <b/>
      <i/>
      <sz val="9"/>
      <name val="Arial"/>
      <family val="2"/>
    </font>
    <font>
      <b/>
      <sz val="7"/>
      <name val="Arial"/>
      <family val="2"/>
    </font>
    <font>
      <b/>
      <sz val="8"/>
      <name val="Arial"/>
      <family val="2"/>
    </font>
    <font>
      <u val="single"/>
      <sz val="10"/>
      <name val="Arial"/>
      <family val="2"/>
    </font>
    <font>
      <sz val="10"/>
      <name val="Times New Roman"/>
      <family val="1"/>
    </font>
    <font>
      <sz val="9"/>
      <color indexed="8"/>
      <name val="Arial"/>
      <family val="2"/>
    </font>
    <font>
      <i/>
      <sz val="9"/>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8"/>
      <name val="Arial"/>
      <family val="2"/>
    </font>
    <font>
      <b/>
      <sz val="11"/>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Arial"/>
      <family val="2"/>
    </font>
    <font>
      <i/>
      <sz val="10"/>
      <color theme="1"/>
      <name val="Arial"/>
      <family val="2"/>
    </font>
    <font>
      <i/>
      <sz val="9"/>
      <color theme="1"/>
      <name val="Arial"/>
      <family val="2"/>
    </font>
    <font>
      <b/>
      <sz val="11"/>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51"/>
        <bgColor indexed="64"/>
      </patternFill>
    </fill>
    <fill>
      <patternFill patternType="solid">
        <fgColor theme="0"/>
        <bgColor indexed="64"/>
      </patternFill>
    </fill>
    <fill>
      <patternFill patternType="solid">
        <fgColor indexed="41"/>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style="thin"/>
      <right style="medium"/>
      <top style="thin"/>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thin"/>
      <right style="medium"/>
      <top style="medium"/>
      <bottom style="thin"/>
    </border>
    <border>
      <left style="medium"/>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medium"/>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color indexed="63"/>
      </left>
      <right>
        <color indexed="63"/>
      </right>
      <top style="thin"/>
      <bottom style="thin">
        <color indexed="8"/>
      </bottom>
    </border>
    <border>
      <left>
        <color indexed="63"/>
      </left>
      <right style="thin">
        <color indexed="8"/>
      </right>
      <top>
        <color indexed="63"/>
      </top>
      <bottom>
        <color indexed="63"/>
      </bottom>
    </border>
    <border>
      <left style="thin">
        <color indexed="8"/>
      </left>
      <right style="medium"/>
      <top style="medium"/>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
      <left>
        <color indexed="63"/>
      </left>
      <right>
        <color indexed="63"/>
      </right>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2" fillId="32" borderId="0" applyNumberFormat="0" applyBorder="0" applyAlignment="0" applyProtection="0"/>
  </cellStyleXfs>
  <cellXfs count="1072">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55" applyFont="1" applyAlignment="1">
      <alignment vertical="center"/>
      <protection/>
    </xf>
    <xf numFmtId="0" fontId="0" fillId="0" borderId="0" xfId="55" applyFont="1">
      <alignment/>
      <protection/>
    </xf>
    <xf numFmtId="0" fontId="8" fillId="0" borderId="0" xfId="55" applyFont="1">
      <alignment/>
      <protection/>
    </xf>
    <xf numFmtId="0" fontId="6" fillId="0" borderId="0" xfId="55" applyFont="1" applyAlignment="1">
      <alignment vertical="center"/>
      <protection/>
    </xf>
    <xf numFmtId="0" fontId="6" fillId="0" borderId="0" xfId="55" applyFont="1" applyAlignment="1">
      <alignment horizontal="center" vertical="center"/>
      <protection/>
    </xf>
    <xf numFmtId="0" fontId="6" fillId="0" borderId="0" xfId="55" applyFont="1" applyBorder="1" applyAlignment="1">
      <alignment horizontal="center" vertical="center"/>
      <protection/>
    </xf>
    <xf numFmtId="0" fontId="4" fillId="0" borderId="0" xfId="0" applyFont="1" applyBorder="1" applyAlignment="1">
      <alignment horizontal="left" vertical="center" wrapText="1"/>
    </xf>
    <xf numFmtId="0" fontId="4" fillId="0" borderId="10" xfId="55" applyFont="1" applyBorder="1" applyAlignment="1">
      <alignment horizontal="center" vertical="center"/>
      <protection/>
    </xf>
    <xf numFmtId="0" fontId="10" fillId="0" borderId="11" xfId="55" applyFont="1" applyBorder="1" applyAlignment="1">
      <alignment horizontal="left" vertical="center" wrapText="1"/>
      <protection/>
    </xf>
    <xf numFmtId="0" fontId="10" fillId="0" borderId="10" xfId="55" applyFont="1" applyBorder="1" applyAlignment="1">
      <alignment horizontal="left" vertical="center" wrapText="1"/>
      <protection/>
    </xf>
    <xf numFmtId="0" fontId="10" fillId="0" borderId="12" xfId="55" applyFont="1" applyBorder="1" applyAlignment="1">
      <alignment horizontal="left" vertical="center" wrapText="1"/>
      <protection/>
    </xf>
    <xf numFmtId="0" fontId="10" fillId="0" borderId="11" xfId="55" applyFont="1" applyBorder="1" applyAlignment="1">
      <alignment vertical="center" wrapText="1"/>
      <protection/>
    </xf>
    <xf numFmtId="0" fontId="10" fillId="0" borderId="10" xfId="55" applyFont="1" applyBorder="1" applyAlignment="1">
      <alignment vertical="center" wrapText="1"/>
      <protection/>
    </xf>
    <xf numFmtId="0" fontId="10" fillId="0" borderId="12" xfId="55" applyFont="1" applyBorder="1" applyAlignment="1">
      <alignment vertical="center" wrapText="1"/>
      <protection/>
    </xf>
    <xf numFmtId="2" fontId="11" fillId="0" borderId="13" xfId="55" applyNumberFormat="1" applyFont="1" applyBorder="1" applyAlignment="1">
      <alignment horizontal="left" vertical="center" wrapText="1"/>
      <protection/>
    </xf>
    <xf numFmtId="0" fontId="10" fillId="0" borderId="14" xfId="55" applyFont="1" applyBorder="1" applyAlignment="1">
      <alignment horizontal="left" vertical="center" wrapText="1"/>
      <protection/>
    </xf>
    <xf numFmtId="0" fontId="12" fillId="0" borderId="15" xfId="55" applyFont="1" applyBorder="1" applyAlignment="1">
      <alignment horizontal="left" vertical="center" wrapText="1"/>
      <protection/>
    </xf>
    <xf numFmtId="2" fontId="6" fillId="0" borderId="0" xfId="55" applyNumberFormat="1" applyFont="1" applyBorder="1" applyAlignment="1">
      <alignment horizontal="left" vertical="center" wrapText="1"/>
      <protection/>
    </xf>
    <xf numFmtId="0" fontId="10" fillId="0" borderId="0" xfId="55" applyFont="1" applyBorder="1" applyAlignment="1">
      <alignment horizontal="left" vertical="center" wrapText="1"/>
      <protection/>
    </xf>
    <xf numFmtId="0" fontId="9" fillId="0" borderId="0" xfId="55" applyFont="1" applyBorder="1" applyAlignment="1">
      <alignment horizontal="left" vertical="center" wrapText="1"/>
      <protection/>
    </xf>
    <xf numFmtId="0" fontId="0" fillId="0" borderId="0" xfId="57" applyFont="1">
      <alignment/>
      <protection/>
    </xf>
    <xf numFmtId="0" fontId="7" fillId="0" borderId="0" xfId="57" applyFont="1">
      <alignment/>
      <protection/>
    </xf>
    <xf numFmtId="0" fontId="0" fillId="0" borderId="0" xfId="57" applyFont="1" applyBorder="1" applyAlignment="1">
      <alignment/>
      <protection/>
    </xf>
    <xf numFmtId="0" fontId="7" fillId="0" borderId="0" xfId="57" applyFont="1" applyAlignment="1">
      <alignment/>
      <protection/>
    </xf>
    <xf numFmtId="0" fontId="0" fillId="0" borderId="0" xfId="57" applyFont="1">
      <alignment/>
      <protection/>
    </xf>
    <xf numFmtId="0" fontId="6" fillId="0" borderId="0" xfId="57" applyFont="1" applyAlignment="1">
      <alignment horizontal="center" vertical="center"/>
      <protection/>
    </xf>
    <xf numFmtId="0" fontId="6" fillId="0" borderId="0" xfId="57" applyFont="1" applyAlignment="1" applyProtection="1">
      <alignment horizontal="center" vertical="center"/>
      <protection locked="0"/>
    </xf>
    <xf numFmtId="0" fontId="0" fillId="0" borderId="0" xfId="57" applyFont="1" applyProtection="1">
      <alignment/>
      <protection locked="0"/>
    </xf>
    <xf numFmtId="0" fontId="0" fillId="0" borderId="0" xfId="57" applyFont="1">
      <alignment/>
      <protection/>
    </xf>
    <xf numFmtId="0" fontId="13" fillId="0" borderId="0" xfId="57" applyFont="1" applyFill="1" applyBorder="1" applyAlignment="1">
      <alignment horizontal="left" vertical="center" wrapText="1"/>
      <protection/>
    </xf>
    <xf numFmtId="0" fontId="7" fillId="0" borderId="0" xfId="57"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0" fillId="0" borderId="0" xfId="57" applyFont="1" applyAlignment="1">
      <alignment horizontal="justify" vertical="center"/>
      <protection/>
    </xf>
    <xf numFmtId="0" fontId="6" fillId="33" borderId="16" xfId="57" applyFont="1" applyFill="1" applyBorder="1" applyAlignment="1">
      <alignment horizontal="center" vertical="center" wrapText="1"/>
      <protection/>
    </xf>
    <xf numFmtId="0" fontId="6" fillId="33" borderId="12" xfId="57" applyFont="1" applyFill="1" applyBorder="1" applyAlignment="1">
      <alignment horizontal="center" vertical="center" wrapText="1"/>
      <protection/>
    </xf>
    <xf numFmtId="0" fontId="0" fillId="0" borderId="0" xfId="57" applyFont="1">
      <alignment/>
      <protection/>
    </xf>
    <xf numFmtId="0" fontId="0" fillId="0" borderId="0" xfId="57" applyFont="1">
      <alignment/>
      <protection/>
    </xf>
    <xf numFmtId="0" fontId="0" fillId="0" borderId="10" xfId="0" applyFont="1" applyBorder="1" applyAlignment="1">
      <alignment vertical="top" wrapText="1"/>
    </xf>
    <xf numFmtId="0" fontId="0" fillId="0" borderId="10" xfId="0" applyFont="1" applyBorder="1" applyAlignment="1">
      <alignment horizontal="left" vertical="top" wrapText="1" indent="1"/>
    </xf>
    <xf numFmtId="0" fontId="10" fillId="0" borderId="10" xfId="57" applyFont="1" applyFill="1" applyBorder="1" applyAlignment="1">
      <alignment horizontal="left" vertical="center" wrapText="1"/>
      <protection/>
    </xf>
    <xf numFmtId="0" fontId="0" fillId="0" borderId="0" xfId="57" applyFont="1" applyFill="1">
      <alignment/>
      <protection/>
    </xf>
    <xf numFmtId="0" fontId="0" fillId="0" borderId="10" xfId="57" applyFont="1" applyBorder="1" applyAlignment="1">
      <alignment horizontal="right" vertical="center" wrapText="1"/>
      <protection/>
    </xf>
    <xf numFmtId="0" fontId="0" fillId="0" borderId="0" xfId="57" applyFont="1">
      <alignment/>
      <protection/>
    </xf>
    <xf numFmtId="0" fontId="0" fillId="0" borderId="0" xfId="57" applyFont="1">
      <alignment/>
      <protection/>
    </xf>
    <xf numFmtId="0" fontId="0" fillId="0" borderId="10" xfId="0" applyFont="1" applyBorder="1" applyAlignment="1">
      <alignment horizontal="left" vertical="top" wrapText="1"/>
    </xf>
    <xf numFmtId="0" fontId="0" fillId="0" borderId="10" xfId="57" applyFont="1" applyBorder="1" applyAlignment="1">
      <alignment horizontal="right" vertical="center" wrapText="1"/>
      <protection/>
    </xf>
    <xf numFmtId="0" fontId="0" fillId="0" borderId="10" xfId="0" applyFont="1" applyBorder="1" applyAlignment="1">
      <alignment vertical="top" wrapText="1"/>
    </xf>
    <xf numFmtId="0" fontId="0" fillId="0" borderId="10" xfId="0" applyFont="1" applyFill="1" applyBorder="1" applyAlignment="1">
      <alignment horizontal="left" vertical="top" wrapText="1" indent="1"/>
    </xf>
    <xf numFmtId="0" fontId="0" fillId="0" borderId="10" xfId="0" applyFont="1" applyFill="1" applyBorder="1" applyAlignment="1">
      <alignment vertical="top" wrapText="1"/>
    </xf>
    <xf numFmtId="0" fontId="0" fillId="0" borderId="0" xfId="57" applyFont="1">
      <alignment/>
      <protection/>
    </xf>
    <xf numFmtId="0" fontId="5" fillId="0" borderId="0" xfId="57" applyFont="1" applyBorder="1" applyAlignment="1">
      <alignment horizontal="left" vertical="center" wrapText="1"/>
      <protection/>
    </xf>
    <xf numFmtId="0" fontId="0" fillId="0" borderId="0" xfId="57" applyFont="1">
      <alignment/>
      <protection/>
    </xf>
    <xf numFmtId="0" fontId="4" fillId="0" borderId="10" xfId="57" applyFont="1" applyFill="1" applyBorder="1" applyAlignment="1">
      <alignment horizontal="center" vertical="center"/>
      <protection/>
    </xf>
    <xf numFmtId="0" fontId="6" fillId="33" borderId="10" xfId="57" applyFont="1" applyFill="1" applyBorder="1" applyAlignment="1">
      <alignment horizontal="center"/>
      <protection/>
    </xf>
    <xf numFmtId="0" fontId="6" fillId="33" borderId="10" xfId="57" applyFont="1" applyFill="1" applyBorder="1" applyAlignment="1">
      <alignment horizontal="center" vertical="center"/>
      <protection/>
    </xf>
    <xf numFmtId="0" fontId="0" fillId="0" borderId="10" xfId="57" applyFont="1" applyBorder="1" applyAlignment="1">
      <alignment horizontal="left" vertical="center" wrapText="1"/>
      <protection/>
    </xf>
    <xf numFmtId="0" fontId="7" fillId="0" borderId="10" xfId="57" applyFont="1" applyBorder="1" applyAlignment="1">
      <alignment horizontal="right" vertical="center"/>
      <protection/>
    </xf>
    <xf numFmtId="0" fontId="0" fillId="0" borderId="10" xfId="57" applyFont="1" applyBorder="1" applyAlignment="1">
      <alignment horizontal="right" vertical="center"/>
      <protection/>
    </xf>
    <xf numFmtId="0" fontId="0" fillId="0" borderId="0" xfId="57" applyFont="1" applyAlignment="1">
      <alignment horizontal="left" vertical="center"/>
      <protection/>
    </xf>
    <xf numFmtId="0" fontId="10" fillId="0" borderId="10" xfId="57" applyFont="1" applyBorder="1" applyAlignment="1">
      <alignment horizontal="right" vertical="center" wrapText="1"/>
      <protection/>
    </xf>
    <xf numFmtId="0" fontId="0" fillId="0" borderId="0" xfId="57" applyFont="1" applyAlignment="1">
      <alignment horizontal="left" vertical="center" wrapText="1"/>
      <protection/>
    </xf>
    <xf numFmtId="0" fontId="0" fillId="0" borderId="10" xfId="57" applyFont="1" applyBorder="1" applyAlignment="1">
      <alignment horizontal="left" vertical="center" wrapText="1"/>
      <protection/>
    </xf>
    <xf numFmtId="0" fontId="0" fillId="0" borderId="10" xfId="57" applyFont="1" applyFill="1" applyBorder="1" applyAlignment="1">
      <alignment horizontal="left" vertical="center" wrapText="1"/>
      <protection/>
    </xf>
    <xf numFmtId="0" fontId="0" fillId="0" borderId="10" xfId="57" applyFont="1" applyBorder="1" applyAlignment="1" quotePrefix="1">
      <alignment horizontal="left" vertical="center" wrapText="1"/>
      <protection/>
    </xf>
    <xf numFmtId="0" fontId="0" fillId="0" borderId="10" xfId="57" applyFont="1" applyBorder="1" applyAlignment="1" quotePrefix="1">
      <alignment horizontal="right" vertical="center" wrapText="1"/>
      <protection/>
    </xf>
    <xf numFmtId="0" fontId="16" fillId="0" borderId="10" xfId="57" applyFont="1" applyFill="1" applyBorder="1" applyAlignment="1">
      <alignment vertical="center" wrapText="1"/>
      <protection/>
    </xf>
    <xf numFmtId="0" fontId="16" fillId="0" borderId="17" xfId="57" applyFont="1" applyFill="1" applyBorder="1" applyAlignment="1">
      <alignment vertical="center" wrapText="1"/>
      <protection/>
    </xf>
    <xf numFmtId="0" fontId="10" fillId="0" borderId="10" xfId="57" applyFont="1" applyFill="1" applyBorder="1" applyAlignment="1">
      <alignment vertical="center" wrapText="1"/>
      <protection/>
    </xf>
    <xf numFmtId="0" fontId="13" fillId="0" borderId="10" xfId="57" applyFont="1" applyBorder="1" applyAlignment="1">
      <alignment horizontal="right" vertical="center"/>
      <protection/>
    </xf>
    <xf numFmtId="0" fontId="10" fillId="0" borderId="10" xfId="57" applyFont="1" applyBorder="1" applyAlignment="1">
      <alignment horizontal="right" vertical="center"/>
      <protection/>
    </xf>
    <xf numFmtId="0" fontId="0" fillId="0" borderId="10" xfId="57" applyFont="1" applyBorder="1" applyAlignment="1">
      <alignment horizontal="right" vertical="center"/>
      <protection/>
    </xf>
    <xf numFmtId="0" fontId="0" fillId="0" borderId="0" xfId="57" applyFont="1" applyAlignment="1">
      <alignment horizontal="left" vertical="center"/>
      <protection/>
    </xf>
    <xf numFmtId="0" fontId="0" fillId="0" borderId="10" xfId="57" applyFont="1" applyFill="1" applyBorder="1" applyAlignment="1" quotePrefix="1">
      <alignment horizontal="left" vertical="center" wrapText="1"/>
      <protection/>
    </xf>
    <xf numFmtId="0" fontId="0" fillId="0" borderId="10" xfId="57" applyFont="1" applyFill="1" applyBorder="1" applyAlignment="1" quotePrefix="1">
      <alignment horizontal="right" vertical="center" wrapText="1"/>
      <protection/>
    </xf>
    <xf numFmtId="0" fontId="19" fillId="0" borderId="10" xfId="57" applyFont="1" applyBorder="1" applyAlignment="1">
      <alignment horizontal="right" vertical="center" wrapText="1"/>
      <protection/>
    </xf>
    <xf numFmtId="0" fontId="0" fillId="0" borderId="10" xfId="57" applyFont="1" applyFill="1" applyBorder="1" applyAlignment="1">
      <alignment horizontal="left" vertical="center" wrapText="1"/>
      <protection/>
    </xf>
    <xf numFmtId="0" fontId="0" fillId="0" borderId="10" xfId="57" applyFont="1" applyFill="1" applyBorder="1" applyAlignment="1" quotePrefix="1">
      <alignment horizontal="right" vertical="center" wrapText="1"/>
      <protection/>
    </xf>
    <xf numFmtId="0" fontId="0" fillId="0" borderId="10" xfId="57" applyFont="1" applyFill="1" applyBorder="1" applyAlignment="1" quotePrefix="1">
      <alignment horizontal="right" vertical="center"/>
      <protection/>
    </xf>
    <xf numFmtId="0" fontId="0" fillId="0" borderId="10" xfId="57" applyFont="1" applyFill="1" applyBorder="1" applyAlignment="1">
      <alignment horizontal="right" vertical="center" wrapText="1"/>
      <protection/>
    </xf>
    <xf numFmtId="0" fontId="7" fillId="0" borderId="10" xfId="57" applyFont="1" applyFill="1" applyBorder="1" applyAlignment="1">
      <alignment horizontal="right" vertical="center"/>
      <protection/>
    </xf>
    <xf numFmtId="0" fontId="0" fillId="0" borderId="10" xfId="57" applyFont="1" applyFill="1" applyBorder="1" applyAlignment="1">
      <alignment horizontal="right" vertical="center"/>
      <protection/>
    </xf>
    <xf numFmtId="0" fontId="0" fillId="0" borderId="0" xfId="57" applyFont="1" applyFill="1" applyAlignment="1">
      <alignment horizontal="left" vertical="center"/>
      <protection/>
    </xf>
    <xf numFmtId="0" fontId="0" fillId="0" borderId="10" xfId="57" applyFont="1" applyBorder="1" applyAlignment="1" quotePrefix="1">
      <alignment horizontal="left" vertical="center" wrapText="1"/>
      <protection/>
    </xf>
    <xf numFmtId="0" fontId="0" fillId="0" borderId="10" xfId="57" applyFont="1" applyBorder="1" applyAlignment="1" quotePrefix="1">
      <alignment horizontal="right" vertical="center" wrapText="1"/>
      <protection/>
    </xf>
    <xf numFmtId="0" fontId="10" fillId="0" borderId="10" xfId="57" applyFont="1" applyBorder="1" applyAlignment="1">
      <alignment horizontal="left" vertical="center" wrapText="1"/>
      <protection/>
    </xf>
    <xf numFmtId="0" fontId="0" fillId="0" borderId="10" xfId="0" applyFont="1" applyBorder="1" applyAlignment="1">
      <alignment vertical="center" wrapText="1"/>
    </xf>
    <xf numFmtId="0" fontId="0"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0" fillId="0" borderId="10" xfId="0" applyFont="1" applyBorder="1" applyAlignment="1">
      <alignment horizontal="right" vertical="center" wrapText="1"/>
    </xf>
    <xf numFmtId="0" fontId="0" fillId="0" borderId="0" xfId="57" applyFont="1" applyAlignment="1">
      <alignment vertical="center"/>
      <protection/>
    </xf>
    <xf numFmtId="0" fontId="0" fillId="0" borderId="18"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0" fillId="0" borderId="15" xfId="57" applyFont="1" applyBorder="1" applyAlignment="1">
      <alignment horizontal="right" vertical="center" wrapText="1"/>
      <protection/>
    </xf>
    <xf numFmtId="0" fontId="0" fillId="0" borderId="18"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6" fillId="33" borderId="18" xfId="57" applyFont="1" applyFill="1" applyBorder="1" applyAlignment="1">
      <alignment horizontal="center" vertical="top" wrapText="1"/>
      <protection/>
    </xf>
    <xf numFmtId="0" fontId="0" fillId="33" borderId="15" xfId="57" applyFont="1" applyFill="1" applyBorder="1" applyAlignment="1">
      <alignment horizontal="center" vertical="center"/>
      <protection/>
    </xf>
    <xf numFmtId="0" fontId="0" fillId="0" borderId="15" xfId="57" applyFont="1" applyBorder="1" applyAlignment="1">
      <alignment horizontal="right" vertical="center"/>
      <protection/>
    </xf>
    <xf numFmtId="0" fontId="10" fillId="0" borderId="15" xfId="57" applyFont="1" applyFill="1" applyBorder="1" applyAlignment="1">
      <alignment vertical="center" wrapText="1"/>
      <protection/>
    </xf>
    <xf numFmtId="0" fontId="0" fillId="0" borderId="15" xfId="57" applyFont="1" applyBorder="1" applyAlignment="1">
      <alignment horizontal="right" vertical="center"/>
      <protection/>
    </xf>
    <xf numFmtId="0" fontId="0" fillId="0" borderId="18" xfId="57" applyFont="1" applyBorder="1" applyAlignment="1">
      <alignment horizontal="center" vertical="center"/>
      <protection/>
    </xf>
    <xf numFmtId="0" fontId="0" fillId="0" borderId="18" xfId="57" applyFont="1" applyFill="1" applyBorder="1" applyAlignment="1">
      <alignment horizontal="center" vertical="center"/>
      <protection/>
    </xf>
    <xf numFmtId="0" fontId="0" fillId="0" borderId="15" xfId="57" applyFont="1" applyFill="1" applyBorder="1" applyAlignment="1">
      <alignment horizontal="right" vertical="center"/>
      <protection/>
    </xf>
    <xf numFmtId="0" fontId="0" fillId="0" borderId="18" xfId="57" applyFont="1" applyBorder="1" applyAlignment="1">
      <alignment horizontal="center" vertical="center"/>
      <protection/>
    </xf>
    <xf numFmtId="0" fontId="0" fillId="0" borderId="19" xfId="57" applyFont="1" applyBorder="1" applyAlignment="1">
      <alignment horizontal="center" vertical="center"/>
      <protection/>
    </xf>
    <xf numFmtId="0" fontId="10" fillId="0" borderId="15" xfId="57" applyFont="1" applyBorder="1" applyAlignment="1">
      <alignment horizontal="right" vertical="center"/>
      <protection/>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Border="1" applyAlignment="1">
      <alignment horizontal="center" vertical="center"/>
    </xf>
    <xf numFmtId="0" fontId="0" fillId="0" borderId="0" xfId="0" applyFont="1" applyFill="1" applyBorder="1" applyAlignment="1">
      <alignment horizontal="center" vertical="center" wrapText="1"/>
    </xf>
    <xf numFmtId="0" fontId="5" fillId="0" borderId="20"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5"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34" borderId="23" xfId="0" applyFont="1" applyFill="1" applyBorder="1" applyAlignment="1">
      <alignment horizontal="center"/>
    </xf>
    <xf numFmtId="0" fontId="0" fillId="34" borderId="24" xfId="0" applyFont="1" applyFill="1" applyBorder="1" applyAlignment="1">
      <alignment horizontal="center" vertical="top" wrapText="1"/>
    </xf>
    <xf numFmtId="0" fontId="0" fillId="34" borderId="25"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26" xfId="0" applyFont="1" applyBorder="1" applyAlignment="1">
      <alignment horizontal="center" vertical="center" wrapText="1"/>
    </xf>
    <xf numFmtId="0" fontId="0" fillId="0" borderId="26" xfId="0" applyFont="1" applyFill="1" applyBorder="1" applyAlignment="1">
      <alignment horizontal="left" vertical="center" wrapText="1"/>
    </xf>
    <xf numFmtId="0" fontId="0" fillId="0" borderId="27" xfId="0" applyFont="1" applyBorder="1" applyAlignment="1">
      <alignment horizontal="center" vertical="center" wrapText="1"/>
    </xf>
    <xf numFmtId="0" fontId="7" fillId="0" borderId="0" xfId="0" applyFont="1" applyFill="1" applyAlignment="1">
      <alignment horizontal="left" vertical="center"/>
    </xf>
    <xf numFmtId="0" fontId="0" fillId="0" borderId="28" xfId="0" applyFont="1" applyBorder="1" applyAlignment="1">
      <alignment horizontal="center" vertical="center" wrapText="1"/>
    </xf>
    <xf numFmtId="0" fontId="0" fillId="0" borderId="21" xfId="0" applyFont="1" applyFill="1" applyBorder="1" applyAlignment="1">
      <alignment horizontal="left" vertical="center" wrapText="1"/>
    </xf>
    <xf numFmtId="0" fontId="0" fillId="0" borderId="29" xfId="0" applyFont="1" applyBorder="1" applyAlignment="1">
      <alignment horizontal="center" vertical="center" wrapText="1"/>
    </xf>
    <xf numFmtId="0" fontId="7" fillId="0" borderId="30" xfId="0" applyFont="1" applyFill="1" applyBorder="1" applyAlignment="1">
      <alignment horizontal="left" vertical="center" wrapText="1"/>
    </xf>
    <xf numFmtId="0" fontId="0" fillId="0" borderId="31" xfId="0" applyFont="1" applyBorder="1" applyAlignment="1">
      <alignment horizontal="center" vertical="center" wrapText="1"/>
    </xf>
    <xf numFmtId="0" fontId="0" fillId="0" borderId="30" xfId="0" applyFont="1" applyFill="1" applyBorder="1" applyAlignment="1">
      <alignment horizontal="left" vertical="center" wrapText="1"/>
    </xf>
    <xf numFmtId="0" fontId="0" fillId="0" borderId="30" xfId="0" applyFont="1" applyBorder="1" applyAlignment="1">
      <alignment horizontal="left" vertical="center" wrapText="1"/>
    </xf>
    <xf numFmtId="0" fontId="7" fillId="0" borderId="30"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32"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15" xfId="0" applyFont="1" applyBorder="1" applyAlignment="1">
      <alignment horizontal="center" vertical="center"/>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vertical="center" wrapText="1"/>
    </xf>
    <xf numFmtId="0" fontId="0" fillId="0" borderId="29" xfId="0" applyFont="1" applyBorder="1" applyAlignment="1">
      <alignment horizontal="center" vertical="center"/>
    </xf>
    <xf numFmtId="0" fontId="0" fillId="0" borderId="0" xfId="0" applyFont="1" applyAlignment="1">
      <alignment vertical="center" wrapText="1"/>
    </xf>
    <xf numFmtId="0" fontId="0" fillId="0" borderId="10" xfId="0" applyFont="1" applyBorder="1" applyAlignment="1">
      <alignment/>
    </xf>
    <xf numFmtId="0" fontId="0" fillId="0" borderId="20" xfId="0" applyFont="1" applyBorder="1" applyAlignment="1">
      <alignment horizontal="center" vertical="center"/>
    </xf>
    <xf numFmtId="0" fontId="0" fillId="0" borderId="17" xfId="0" applyFont="1" applyBorder="1" applyAlignment="1">
      <alignment vertical="center" wrapText="1"/>
    </xf>
    <xf numFmtId="0" fontId="0" fillId="33" borderId="1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7" fillId="0" borderId="1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26" xfId="0" applyFont="1" applyBorder="1" applyAlignment="1">
      <alignment vertical="center" wrapText="1"/>
    </xf>
    <xf numFmtId="0" fontId="0" fillId="0" borderId="35" xfId="0" applyFont="1" applyBorder="1" applyAlignment="1">
      <alignment horizontal="center" vertical="center" wrapText="1"/>
    </xf>
    <xf numFmtId="0" fontId="0" fillId="0" borderId="21" xfId="0" applyFont="1" applyBorder="1" applyAlignment="1">
      <alignment vertical="center" wrapText="1"/>
    </xf>
    <xf numFmtId="0" fontId="7" fillId="0" borderId="21" xfId="0" applyFont="1" applyBorder="1" applyAlignment="1">
      <alignment vertical="center" wrapText="1"/>
    </xf>
    <xf numFmtId="0" fontId="0" fillId="0" borderId="0" xfId="0" applyFont="1" applyFill="1" applyBorder="1" applyAlignment="1">
      <alignment horizontal="center" vertical="top"/>
    </xf>
    <xf numFmtId="0" fontId="0" fillId="0" borderId="0" xfId="0" applyFont="1" applyAlignment="1">
      <alignment/>
    </xf>
    <xf numFmtId="0" fontId="0" fillId="0" borderId="0" xfId="0" applyFont="1" applyAlignment="1">
      <alignment wrapText="1"/>
    </xf>
    <xf numFmtId="0" fontId="6" fillId="0" borderId="0" xfId="0" applyFont="1" applyBorder="1" applyAlignment="1">
      <alignment horizontal="left" vertical="center"/>
    </xf>
    <xf numFmtId="0" fontId="0" fillId="0" borderId="0" xfId="0" applyNumberFormat="1" applyFont="1" applyAlignment="1">
      <alignment horizontal="left" wrapText="1"/>
    </xf>
    <xf numFmtId="0" fontId="7"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Font="1" applyBorder="1" applyAlignment="1">
      <alignment horizontal="left" wrapText="1"/>
    </xf>
    <xf numFmtId="0" fontId="0" fillId="0" borderId="36" xfId="0" applyFont="1" applyBorder="1" applyAlignment="1">
      <alignment horizontal="left" wrapText="1"/>
    </xf>
    <xf numFmtId="0" fontId="7" fillId="0" borderId="10" xfId="0" applyFont="1" applyBorder="1" applyAlignment="1">
      <alignment horizontal="center" wrapText="1"/>
    </xf>
    <xf numFmtId="0" fontId="0" fillId="0" borderId="33" xfId="55" applyFont="1" applyBorder="1" applyAlignment="1">
      <alignment horizontal="center"/>
      <protection/>
    </xf>
    <xf numFmtId="0" fontId="0" fillId="0" borderId="14" xfId="55" applyFont="1" applyBorder="1">
      <alignment/>
      <protection/>
    </xf>
    <xf numFmtId="0" fontId="0" fillId="0" borderId="0" xfId="55" applyFont="1" applyBorder="1" applyAlignment="1">
      <alignment horizontal="center"/>
      <protection/>
    </xf>
    <xf numFmtId="0" fontId="0" fillId="0" borderId="0" xfId="55" applyFont="1" applyBorder="1">
      <alignment/>
      <protection/>
    </xf>
    <xf numFmtId="0" fontId="4" fillId="0" borderId="0" xfId="0" applyFont="1" applyBorder="1" applyAlignment="1">
      <alignment vertical="center" wrapText="1"/>
    </xf>
    <xf numFmtId="0" fontId="7" fillId="0" borderId="0" xfId="0" applyFont="1" applyAlignment="1">
      <alignment vertical="top"/>
    </xf>
    <xf numFmtId="0" fontId="0" fillId="0" borderId="0"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7" fillId="0" borderId="38" xfId="0" applyFont="1" applyFill="1" applyBorder="1" applyAlignment="1">
      <alignment horizontal="justify" vertical="top" wrapText="1"/>
    </xf>
    <xf numFmtId="0" fontId="0" fillId="0" borderId="38" xfId="0" applyBorder="1" applyAlignment="1">
      <alignment/>
    </xf>
    <xf numFmtId="0" fontId="0" fillId="33" borderId="39" xfId="0" applyFill="1" applyBorder="1" applyAlignment="1">
      <alignment horizontal="left" vertical="top" wrapText="1"/>
    </xf>
    <xf numFmtId="0" fontId="0" fillId="33" borderId="40" xfId="0" applyFill="1" applyBorder="1" applyAlignment="1">
      <alignment/>
    </xf>
    <xf numFmtId="0" fontId="7" fillId="0" borderId="41" xfId="0" applyFont="1" applyFill="1" applyBorder="1" applyAlignment="1">
      <alignment horizontal="justify" vertical="top" wrapText="1"/>
    </xf>
    <xf numFmtId="0" fontId="0" fillId="0" borderId="42" xfId="0" applyBorder="1" applyAlignment="1">
      <alignment/>
    </xf>
    <xf numFmtId="0" fontId="0" fillId="33" borderId="43" xfId="0" applyFill="1" applyBorder="1" applyAlignment="1">
      <alignment horizontal="left" vertical="top" wrapText="1"/>
    </xf>
    <xf numFmtId="0" fontId="0" fillId="33" borderId="44" xfId="0" applyFill="1" applyBorder="1" applyAlignment="1">
      <alignment/>
    </xf>
    <xf numFmtId="0" fontId="7" fillId="0" borderId="38" xfId="0" applyFont="1" applyBorder="1" applyAlignment="1">
      <alignment horizontal="justify" vertical="top" wrapText="1"/>
    </xf>
    <xf numFmtId="0" fontId="7" fillId="35" borderId="41" xfId="0" applyFont="1" applyFill="1" applyBorder="1" applyAlignment="1">
      <alignment horizontal="justify" vertical="top"/>
    </xf>
    <xf numFmtId="0" fontId="0" fillId="35" borderId="42" xfId="0" applyFill="1" applyBorder="1" applyAlignment="1">
      <alignment/>
    </xf>
    <xf numFmtId="0" fontId="7" fillId="36" borderId="38" xfId="0" applyFont="1" applyFill="1" applyBorder="1" applyAlignment="1">
      <alignment horizontal="left" vertical="top" wrapText="1"/>
    </xf>
    <xf numFmtId="0" fontId="0" fillId="36" borderId="38" xfId="0" applyFill="1" applyBorder="1" applyAlignment="1">
      <alignment/>
    </xf>
    <xf numFmtId="0" fontId="7" fillId="35" borderId="40" xfId="0" applyFont="1" applyFill="1" applyBorder="1" applyAlignment="1">
      <alignment horizontal="justify" vertical="top"/>
    </xf>
    <xf numFmtId="0" fontId="7" fillId="35" borderId="40" xfId="0" applyFont="1" applyFill="1" applyBorder="1" applyAlignment="1">
      <alignment horizontal="left"/>
    </xf>
    <xf numFmtId="0" fontId="7" fillId="36" borderId="42" xfId="0" applyFont="1" applyFill="1" applyBorder="1" applyAlignment="1">
      <alignment horizontal="left" vertical="top" wrapText="1"/>
    </xf>
    <xf numFmtId="0" fontId="7" fillId="36" borderId="42" xfId="0" applyFont="1" applyFill="1" applyBorder="1" applyAlignment="1">
      <alignment/>
    </xf>
    <xf numFmtId="0" fontId="0" fillId="35" borderId="44" xfId="0" applyFill="1" applyBorder="1" applyAlignment="1">
      <alignment horizontal="right" vertical="top"/>
    </xf>
    <xf numFmtId="0" fontId="0" fillId="35" borderId="44" xfId="0" applyFill="1" applyBorder="1" applyAlignment="1">
      <alignment/>
    </xf>
    <xf numFmtId="0" fontId="0" fillId="36" borderId="45" xfId="0" applyFill="1" applyBorder="1" applyAlignment="1">
      <alignment horizontal="right" vertical="top" wrapText="1"/>
    </xf>
    <xf numFmtId="0" fontId="0" fillId="36" borderId="45" xfId="0" applyFill="1" applyBorder="1" applyAlignment="1">
      <alignment/>
    </xf>
    <xf numFmtId="0" fontId="7" fillId="0" borderId="41" xfId="0" applyFont="1" applyBorder="1" applyAlignment="1">
      <alignment horizontal="justify" vertical="top" wrapText="1"/>
    </xf>
    <xf numFmtId="0" fontId="0" fillId="0" borderId="45" xfId="0" applyBorder="1" applyAlignment="1">
      <alignment/>
    </xf>
    <xf numFmtId="0" fontId="7" fillId="0" borderId="38" xfId="0" applyFont="1" applyBorder="1" applyAlignment="1">
      <alignment horizontal="left" vertical="top" wrapText="1"/>
    </xf>
    <xf numFmtId="0" fontId="7" fillId="0" borderId="41" xfId="0" applyFont="1" applyBorder="1" applyAlignment="1">
      <alignment horizontal="justify" vertical="top"/>
    </xf>
    <xf numFmtId="0" fontId="0" fillId="0" borderId="38" xfId="0" applyFill="1" applyBorder="1" applyAlignment="1">
      <alignment/>
    </xf>
    <xf numFmtId="0" fontId="7" fillId="0" borderId="42" xfId="0" applyFont="1" applyBorder="1" applyAlignment="1">
      <alignment horizontal="justify" vertical="top" wrapText="1"/>
    </xf>
    <xf numFmtId="0" fontId="7" fillId="37" borderId="0" xfId="0" applyFont="1" applyFill="1" applyBorder="1" applyAlignment="1">
      <alignment horizontal="center" vertical="center" textRotation="255" wrapText="1" readingOrder="2"/>
    </xf>
    <xf numFmtId="0" fontId="7" fillId="0" borderId="45" xfId="0" applyFont="1" applyBorder="1" applyAlignment="1">
      <alignment horizontal="justify" vertical="top" wrapText="1"/>
    </xf>
    <xf numFmtId="0" fontId="7" fillId="35" borderId="42" xfId="0" applyFont="1" applyFill="1" applyBorder="1" applyAlignment="1">
      <alignment horizontal="justify" vertical="top"/>
    </xf>
    <xf numFmtId="0" fontId="0" fillId="35" borderId="38" xfId="0" applyFill="1" applyBorder="1" applyAlignment="1">
      <alignment/>
    </xf>
    <xf numFmtId="0" fontId="0" fillId="36" borderId="42" xfId="0" applyFill="1" applyBorder="1" applyAlignment="1">
      <alignment/>
    </xf>
    <xf numFmtId="0" fontId="7" fillId="35" borderId="46" xfId="0" applyFont="1" applyFill="1" applyBorder="1" applyAlignment="1">
      <alignment/>
    </xf>
    <xf numFmtId="0" fontId="7" fillId="36" borderId="39" xfId="0" applyFont="1" applyFill="1" applyBorder="1" applyAlignment="1">
      <alignment horizontal="left" vertical="top" wrapText="1"/>
    </xf>
    <xf numFmtId="0" fontId="0" fillId="35" borderId="45" xfId="0" applyFill="1" applyBorder="1" applyAlignment="1">
      <alignment horizontal="right" vertical="top"/>
    </xf>
    <xf numFmtId="0" fontId="0" fillId="35" borderId="47" xfId="0" applyFont="1" applyFill="1" applyBorder="1" applyAlignment="1">
      <alignment/>
    </xf>
    <xf numFmtId="0" fontId="0" fillId="36" borderId="43" xfId="0" applyFill="1" applyBorder="1" applyAlignment="1">
      <alignment horizontal="right" vertical="top" wrapText="1"/>
    </xf>
    <xf numFmtId="0" fontId="0" fillId="0" borderId="38" xfId="0" applyFont="1" applyFill="1" applyBorder="1" applyAlignment="1">
      <alignment/>
    </xf>
    <xf numFmtId="0" fontId="7" fillId="0" borderId="38" xfId="0" applyFont="1" applyBorder="1" applyAlignment="1">
      <alignment horizontal="justify" vertical="top"/>
    </xf>
    <xf numFmtId="0" fontId="0" fillId="33" borderId="48" xfId="0" applyFill="1" applyBorder="1" applyAlignment="1">
      <alignment horizontal="left" vertical="top" wrapText="1"/>
    </xf>
    <xf numFmtId="0" fontId="0" fillId="33" borderId="41" xfId="0" applyFill="1" applyBorder="1" applyAlignment="1">
      <alignment/>
    </xf>
    <xf numFmtId="0" fontId="7" fillId="0" borderId="49" xfId="0" applyFont="1" applyFill="1" applyBorder="1" applyAlignment="1">
      <alignment horizontal="justify" vertical="top" wrapText="1"/>
    </xf>
    <xf numFmtId="0" fontId="7" fillId="0" borderId="0" xfId="0" applyFont="1" applyAlignment="1">
      <alignment horizontal="justify" vertical="top" wrapText="1"/>
    </xf>
    <xf numFmtId="0" fontId="0" fillId="36" borderId="38" xfId="0" applyFill="1" applyBorder="1" applyAlignment="1">
      <alignment horizontal="left" vertical="top" wrapText="1"/>
    </xf>
    <xf numFmtId="0" fontId="7" fillId="35" borderId="39" xfId="0" applyFont="1" applyFill="1" applyBorder="1" applyAlignment="1">
      <alignment horizontal="justify" vertical="top"/>
    </xf>
    <xf numFmtId="0" fontId="7" fillId="35" borderId="42" xfId="0" applyFont="1" applyFill="1" applyBorder="1" applyAlignment="1">
      <alignment/>
    </xf>
    <xf numFmtId="0" fontId="0" fillId="36" borderId="42" xfId="0" applyFill="1" applyBorder="1" applyAlignment="1">
      <alignment horizontal="left" vertical="top" wrapText="1"/>
    </xf>
    <xf numFmtId="0" fontId="0" fillId="35" borderId="43" xfId="0" applyFill="1" applyBorder="1" applyAlignment="1">
      <alignment horizontal="right" vertical="top"/>
    </xf>
    <xf numFmtId="0" fontId="0" fillId="35" borderId="45" xfId="0" applyFill="1" applyBorder="1" applyAlignment="1">
      <alignment/>
    </xf>
    <xf numFmtId="0" fontId="7" fillId="0" borderId="50" xfId="0" applyFont="1" applyFill="1" applyBorder="1" applyAlignment="1">
      <alignment horizontal="justify" vertical="top" wrapText="1"/>
    </xf>
    <xf numFmtId="0" fontId="22" fillId="38" borderId="42" xfId="0" applyFont="1" applyFill="1" applyBorder="1" applyAlignment="1">
      <alignment horizontal="center" vertical="center" textRotation="255" wrapText="1"/>
    </xf>
    <xf numFmtId="0" fontId="7" fillId="0" borderId="38" xfId="0" applyFont="1" applyFill="1" applyBorder="1" applyAlignment="1">
      <alignment horizontal="left" vertical="top" wrapText="1"/>
    </xf>
    <xf numFmtId="0" fontId="0" fillId="33" borderId="39" xfId="0" applyFill="1" applyBorder="1" applyAlignment="1">
      <alignment/>
    </xf>
    <xf numFmtId="0" fontId="7" fillId="0" borderId="41" xfId="0" applyFont="1" applyFill="1" applyBorder="1" applyAlignment="1">
      <alignment horizontal="left" vertical="top" wrapText="1"/>
    </xf>
    <xf numFmtId="0" fontId="0" fillId="33" borderId="43" xfId="0" applyFill="1" applyBorder="1" applyAlignment="1">
      <alignment/>
    </xf>
    <xf numFmtId="0" fontId="0" fillId="0" borderId="51"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0" xfId="57" applyFont="1" applyBorder="1" applyAlignment="1">
      <alignment horizontal="right" vertical="center" wrapText="1"/>
      <protection/>
    </xf>
    <xf numFmtId="0" fontId="0" fillId="0" borderId="10" xfId="57" applyFont="1" applyBorder="1" applyAlignment="1">
      <alignment horizontal="right" vertical="center"/>
      <protection/>
    </xf>
    <xf numFmtId="0" fontId="0" fillId="0" borderId="10" xfId="57" applyFont="1" applyBorder="1" applyAlignment="1">
      <alignment horizontal="left" vertical="center"/>
      <protection/>
    </xf>
    <xf numFmtId="0" fontId="7" fillId="0" borderId="17" xfId="57" applyFont="1" applyBorder="1" applyAlignment="1">
      <alignment horizontal="right" vertical="center"/>
      <protection/>
    </xf>
    <xf numFmtId="0" fontId="0" fillId="0" borderId="10" xfId="57" applyFont="1" applyBorder="1" applyAlignment="1">
      <alignment horizontal="center" vertical="center" wrapText="1"/>
      <protection/>
    </xf>
    <xf numFmtId="0" fontId="0" fillId="0" borderId="29" xfId="57" applyFont="1" applyBorder="1" applyAlignment="1">
      <alignment horizontal="center" vertical="center"/>
      <protection/>
    </xf>
    <xf numFmtId="0" fontId="0" fillId="0" borderId="0" xfId="57" applyFont="1" applyAlignment="1">
      <alignment horizontal="left" vertical="center"/>
      <protection/>
    </xf>
    <xf numFmtId="0" fontId="7" fillId="0" borderId="0" xfId="54" applyFont="1" applyAlignment="1">
      <alignment vertical="center" wrapText="1"/>
      <protection/>
    </xf>
    <xf numFmtId="0" fontId="0" fillId="0" borderId="0" xfId="54" applyFont="1" applyAlignment="1">
      <alignment vertical="center" wrapText="1"/>
      <protection/>
    </xf>
    <xf numFmtId="0" fontId="7" fillId="39" borderId="10" xfId="54" applyFont="1" applyFill="1" applyBorder="1" applyAlignment="1">
      <alignment horizontal="center" vertical="center" wrapText="1"/>
      <protection/>
    </xf>
    <xf numFmtId="0" fontId="7" fillId="33" borderId="10" xfId="54" applyFont="1" applyFill="1" applyBorder="1" applyAlignment="1">
      <alignment horizontal="center" vertical="center" wrapText="1"/>
      <protection/>
    </xf>
    <xf numFmtId="0" fontId="7" fillId="40" borderId="10" xfId="54" applyFont="1" applyFill="1" applyBorder="1" applyAlignment="1">
      <alignment horizontal="center" vertical="center" wrapText="1"/>
      <protection/>
    </xf>
    <xf numFmtId="0" fontId="7" fillId="40" borderId="10" xfId="54" applyFont="1" applyFill="1" applyBorder="1" applyAlignment="1">
      <alignment vertical="center" wrapText="1"/>
      <protection/>
    </xf>
    <xf numFmtId="3" fontId="0" fillId="0" borderId="10" xfId="54" applyNumberFormat="1" applyFont="1" applyFill="1" applyBorder="1" applyAlignment="1">
      <alignment vertical="center" wrapText="1"/>
      <protection/>
    </xf>
    <xf numFmtId="10" fontId="0" fillId="0" borderId="10" xfId="54" applyNumberFormat="1" applyFont="1" applyFill="1" applyBorder="1" applyAlignment="1">
      <alignment vertical="center" wrapText="1"/>
      <protection/>
    </xf>
    <xf numFmtId="0" fontId="0" fillId="0" borderId="10" xfId="53" applyFont="1" applyBorder="1" applyAlignment="1">
      <alignment horizontal="left" vertical="top" wrapText="1"/>
      <protection/>
    </xf>
    <xf numFmtId="0" fontId="0" fillId="0" borderId="10" xfId="53" applyFont="1" applyBorder="1" applyAlignment="1">
      <alignment vertical="top" wrapText="1"/>
      <protection/>
    </xf>
    <xf numFmtId="0" fontId="0" fillId="41" borderId="10" xfId="53" applyFont="1" applyFill="1" applyBorder="1" applyAlignment="1">
      <alignment vertical="center" wrapText="1"/>
      <protection/>
    </xf>
    <xf numFmtId="0" fontId="0" fillId="41" borderId="10" xfId="53" applyFont="1" applyFill="1" applyBorder="1" applyAlignment="1">
      <alignment horizontal="left" vertical="center" wrapText="1"/>
      <protection/>
    </xf>
    <xf numFmtId="0" fontId="0" fillId="41" borderId="10" xfId="53" applyFont="1" applyFill="1" applyBorder="1" applyAlignment="1">
      <alignment horizontal="left" vertical="center" wrapText="1" indent="1"/>
      <protection/>
    </xf>
    <xf numFmtId="0" fontId="0" fillId="41" borderId="52" xfId="53" applyFont="1" applyFill="1" applyBorder="1" applyAlignment="1">
      <alignment vertical="center" wrapText="1"/>
      <protection/>
    </xf>
    <xf numFmtId="0" fontId="0" fillId="0" borderId="10" xfId="53" applyFont="1" applyBorder="1" applyAlignment="1">
      <alignment horizontal="left" vertical="top" wrapText="1" indent="1"/>
      <protection/>
    </xf>
    <xf numFmtId="0" fontId="0" fillId="0" borderId="10" xfId="53" applyFont="1" applyBorder="1" applyAlignment="1" quotePrefix="1">
      <alignment horizontal="left" vertical="top" wrapText="1" indent="2"/>
      <protection/>
    </xf>
    <xf numFmtId="0" fontId="0" fillId="41" borderId="10" xfId="53" applyFont="1" applyFill="1" applyBorder="1" applyAlignment="1">
      <alignment horizontal="left" vertical="top" wrapText="1"/>
      <protection/>
    </xf>
    <xf numFmtId="0" fontId="0" fillId="0" borderId="52" xfId="53" applyFont="1" applyBorder="1" applyAlignment="1">
      <alignment vertical="top" wrapText="1"/>
      <protection/>
    </xf>
    <xf numFmtId="0" fontId="0" fillId="41" borderId="10" xfId="53" applyFont="1" applyFill="1" applyBorder="1" applyAlignment="1">
      <alignment horizontal="left" vertical="top" wrapText="1" indent="1"/>
      <protection/>
    </xf>
    <xf numFmtId="0" fontId="0" fillId="41" borderId="10" xfId="53" applyFont="1" applyFill="1" applyBorder="1" applyAlignment="1">
      <alignment vertical="top" wrapText="1"/>
      <protection/>
    </xf>
    <xf numFmtId="0" fontId="0" fillId="0" borderId="10" xfId="0" applyFont="1" applyFill="1" applyBorder="1" applyAlignment="1">
      <alignment horizontal="left" vertical="top" wrapText="1"/>
    </xf>
    <xf numFmtId="0" fontId="0" fillId="0" borderId="10" xfId="57" applyFont="1" applyFill="1" applyBorder="1" applyAlignment="1" quotePrefix="1">
      <alignment horizontal="left" vertical="center"/>
      <protection/>
    </xf>
    <xf numFmtId="0" fontId="0" fillId="0" borderId="52" xfId="53" applyFont="1" applyFill="1" applyBorder="1" applyAlignment="1">
      <alignment wrapText="1"/>
      <protection/>
    </xf>
    <xf numFmtId="0" fontId="0" fillId="0" borderId="52" xfId="53" applyFont="1" applyFill="1" applyBorder="1" applyAlignment="1">
      <alignment horizontal="left" wrapText="1" indent="1"/>
      <protection/>
    </xf>
    <xf numFmtId="0" fontId="0" fillId="0" borderId="52" xfId="53" applyFont="1" applyFill="1" applyBorder="1" applyAlignment="1">
      <alignment horizontal="left" wrapText="1"/>
      <protection/>
    </xf>
    <xf numFmtId="0" fontId="0" fillId="0" borderId="10" xfId="53" applyFont="1" applyFill="1" applyBorder="1" applyAlignment="1">
      <alignment vertical="top" wrapText="1"/>
      <protection/>
    </xf>
    <xf numFmtId="0" fontId="0" fillId="0" borderId="10" xfId="53" applyFont="1" applyFill="1" applyBorder="1" applyAlignment="1">
      <alignment horizontal="left" vertical="top" wrapText="1" indent="1"/>
      <protection/>
    </xf>
    <xf numFmtId="0" fontId="0" fillId="0" borderId="10" xfId="53" applyFont="1" applyFill="1" applyBorder="1" applyAlignment="1">
      <alignment horizontal="left" wrapText="1"/>
      <protection/>
    </xf>
    <xf numFmtId="0" fontId="0" fillId="0" borderId="52" xfId="53" applyFont="1" applyFill="1" applyBorder="1" applyAlignment="1" quotePrefix="1">
      <alignment horizontal="left" wrapText="1"/>
      <protection/>
    </xf>
    <xf numFmtId="0" fontId="0" fillId="0" borderId="10" xfId="53" applyFont="1" applyFill="1" applyBorder="1" applyAlignment="1">
      <alignment wrapText="1"/>
      <protection/>
    </xf>
    <xf numFmtId="0" fontId="0" fillId="0" borderId="10" xfId="53" applyFont="1" applyFill="1" applyBorder="1" applyAlignment="1">
      <alignment horizontal="left" vertical="center" wrapText="1"/>
      <protection/>
    </xf>
    <xf numFmtId="0" fontId="0" fillId="0" borderId="10" xfId="53" applyFont="1" applyFill="1" applyBorder="1" applyAlignment="1">
      <alignment horizontal="left" vertical="center" wrapText="1" indent="1"/>
      <protection/>
    </xf>
    <xf numFmtId="0" fontId="0" fillId="0" borderId="10" xfId="0" applyFont="1" applyBorder="1" applyAlignment="1">
      <alignment vertical="center" wrapText="1"/>
    </xf>
    <xf numFmtId="0" fontId="0" fillId="0" borderId="0" xfId="0" applyFont="1" applyAlignment="1">
      <alignment vertical="center"/>
    </xf>
    <xf numFmtId="0" fontId="0" fillId="0" borderId="10" xfId="57" applyFont="1" applyFill="1" applyBorder="1" applyAlignment="1">
      <alignment horizontal="left" vertical="center" wrapText="1"/>
      <protection/>
    </xf>
    <xf numFmtId="0" fontId="12" fillId="0" borderId="10" xfId="55" applyFont="1" applyBorder="1" applyAlignment="1">
      <alignment horizontal="left" vertical="center" wrapText="1"/>
      <protection/>
    </xf>
    <xf numFmtId="0" fontId="0" fillId="0" borderId="53" xfId="55" applyFont="1" applyBorder="1" applyAlignment="1">
      <alignment horizontal="center"/>
      <protection/>
    </xf>
    <xf numFmtId="0" fontId="6" fillId="33" borderId="16" xfId="55" applyFont="1" applyFill="1" applyBorder="1" applyAlignment="1">
      <alignment horizontal="center" vertical="center" wrapText="1"/>
      <protection/>
    </xf>
    <xf numFmtId="0" fontId="6" fillId="33" borderId="12" xfId="55" applyFont="1" applyFill="1" applyBorder="1" applyAlignment="1">
      <alignment horizontal="center" vertical="center"/>
      <protection/>
    </xf>
    <xf numFmtId="0" fontId="6" fillId="33" borderId="12" xfId="55" applyFont="1" applyFill="1" applyBorder="1" applyAlignment="1">
      <alignment horizontal="center" vertical="center" wrapText="1"/>
      <protection/>
    </xf>
    <xf numFmtId="0" fontId="6" fillId="33" borderId="54" xfId="55" applyFont="1" applyFill="1" applyBorder="1" applyAlignment="1">
      <alignment horizontal="center" vertical="center" wrapText="1"/>
      <protection/>
    </xf>
    <xf numFmtId="0" fontId="0" fillId="0" borderId="55" xfId="57" applyFont="1" applyBorder="1" applyAlignment="1">
      <alignment horizontal="center" vertical="center" wrapText="1"/>
      <protection/>
    </xf>
    <xf numFmtId="0" fontId="7" fillId="0" borderId="0" xfId="54" applyFont="1" applyAlignment="1">
      <alignment horizontal="left" vertical="center" wrapText="1"/>
      <protection/>
    </xf>
    <xf numFmtId="0" fontId="0" fillId="0" borderId="51" xfId="57" applyFont="1" applyBorder="1" applyAlignment="1">
      <alignment horizontal="center" vertical="center"/>
      <protection/>
    </xf>
    <xf numFmtId="0" fontId="9" fillId="42" borderId="0" xfId="0" applyFont="1" applyFill="1" applyAlignment="1">
      <alignment vertical="center" wrapText="1"/>
    </xf>
    <xf numFmtId="0" fontId="10" fillId="0" borderId="10" xfId="57" applyFont="1" applyFill="1" applyBorder="1" applyAlignment="1">
      <alignment horizontal="right" vertical="center" wrapText="1"/>
      <protection/>
    </xf>
    <xf numFmtId="0" fontId="0" fillId="0" borderId="10" xfId="57" applyFont="1" applyFill="1" applyBorder="1" applyAlignment="1">
      <alignment horizontal="right" vertical="center" wrapText="1"/>
      <protection/>
    </xf>
    <xf numFmtId="0" fontId="10" fillId="0" borderId="15" xfId="57" applyFont="1" applyFill="1" applyBorder="1" applyAlignment="1">
      <alignment horizontal="right" vertical="center"/>
      <protection/>
    </xf>
    <xf numFmtId="0" fontId="0" fillId="0" borderId="0" xfId="0" applyFill="1" applyAlignment="1">
      <alignment/>
    </xf>
    <xf numFmtId="0" fontId="0" fillId="0" borderId="0" xfId="0" applyFont="1" applyBorder="1" applyAlignment="1">
      <alignment horizontal="left" wrapText="1"/>
    </xf>
    <xf numFmtId="3" fontId="10" fillId="0" borderId="10" xfId="54" applyNumberFormat="1" applyFont="1" applyFill="1" applyBorder="1" applyAlignment="1">
      <alignment vertical="center" wrapText="1"/>
      <protection/>
    </xf>
    <xf numFmtId="10" fontId="10" fillId="0" borderId="10" xfId="54" applyNumberFormat="1" applyFont="1" applyFill="1" applyBorder="1" applyAlignment="1">
      <alignment vertical="center" wrapText="1"/>
      <protection/>
    </xf>
    <xf numFmtId="0" fontId="0" fillId="0" borderId="10" xfId="0" applyBorder="1" applyAlignment="1">
      <alignment wrapText="1"/>
    </xf>
    <xf numFmtId="0" fontId="7" fillId="0" borderId="10" xfId="0" applyFont="1" applyBorder="1" applyAlignment="1">
      <alignment/>
    </xf>
    <xf numFmtId="0" fontId="0" fillId="0" borderId="10" xfId="0" applyBorder="1" applyAlignment="1">
      <alignment vertical="top" wrapText="1"/>
    </xf>
    <xf numFmtId="0" fontId="0" fillId="0" borderId="10" xfId="0" applyFont="1" applyBorder="1" applyAlignment="1">
      <alignment vertical="center"/>
    </xf>
    <xf numFmtId="4" fontId="0" fillId="0" borderId="10" xfId="0" applyNumberFormat="1" applyFont="1" applyBorder="1" applyAlignment="1">
      <alignment vertical="center"/>
    </xf>
    <xf numFmtId="0" fontId="0" fillId="0" borderId="10" xfId="0" applyNumberFormat="1" applyFont="1" applyBorder="1" applyAlignment="1">
      <alignment horizontal="center"/>
    </xf>
    <xf numFmtId="0" fontId="7" fillId="0" borderId="10" xfId="0" applyNumberFormat="1" applyFont="1" applyBorder="1" applyAlignment="1">
      <alignment horizontal="right"/>
    </xf>
    <xf numFmtId="4" fontId="7" fillId="0" borderId="10" xfId="0" applyNumberFormat="1" applyFont="1" applyBorder="1" applyAlignment="1">
      <alignment horizontal="right"/>
    </xf>
    <xf numFmtId="4" fontId="0" fillId="0" borderId="10" xfId="0" applyNumberFormat="1" applyFont="1" applyBorder="1" applyAlignment="1">
      <alignment horizontal="center"/>
    </xf>
    <xf numFmtId="4" fontId="0" fillId="0" borderId="10" xfId="0" applyNumberFormat="1" applyFont="1" applyBorder="1" applyAlignment="1">
      <alignment horizontal="right" vertical="center"/>
    </xf>
    <xf numFmtId="0" fontId="7" fillId="0" borderId="10" xfId="0" applyFont="1" applyBorder="1" applyAlignment="1">
      <alignment vertical="center"/>
    </xf>
    <xf numFmtId="4" fontId="7" fillId="0" borderId="10" xfId="0" applyNumberFormat="1" applyFont="1" applyBorder="1" applyAlignment="1">
      <alignmen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0" fillId="0" borderId="35" xfId="0" applyFont="1" applyFill="1" applyBorder="1" applyAlignment="1">
      <alignment horizontal="left" vertical="center"/>
    </xf>
    <xf numFmtId="0" fontId="0" fillId="0" borderId="10" xfId="0" applyNumberFormat="1" applyFont="1" applyBorder="1" applyAlignment="1">
      <alignment vertical="center"/>
    </xf>
    <xf numFmtId="0" fontId="24" fillId="0" borderId="0" xfId="0" applyFont="1" applyBorder="1" applyAlignment="1">
      <alignment/>
    </xf>
    <xf numFmtId="0" fontId="24" fillId="0" borderId="0" xfId="0" applyFont="1" applyAlignment="1">
      <alignment/>
    </xf>
    <xf numFmtId="0" fontId="7" fillId="0" borderId="52" xfId="0" applyFont="1" applyBorder="1" applyAlignment="1">
      <alignment/>
    </xf>
    <xf numFmtId="0" fontId="0" fillId="0" borderId="10" xfId="0" applyFont="1" applyBorder="1" applyAlignment="1">
      <alignment wrapText="1"/>
    </xf>
    <xf numFmtId="0" fontId="0" fillId="0" borderId="21" xfId="0" applyFont="1" applyFill="1" applyBorder="1" applyAlignment="1">
      <alignment horizontal="left" vertical="center"/>
    </xf>
    <xf numFmtId="0" fontId="0" fillId="0" borderId="10" xfId="0" applyFont="1" applyBorder="1" applyAlignment="1">
      <alignment/>
    </xf>
    <xf numFmtId="0" fontId="7" fillId="0" borderId="10" xfId="0" applyFont="1" applyBorder="1" applyAlignment="1">
      <alignment wrapText="1"/>
    </xf>
    <xf numFmtId="4" fontId="7" fillId="0" borderId="10" xfId="0" applyNumberFormat="1" applyFont="1" applyBorder="1" applyAlignment="1">
      <alignment wrapText="1"/>
    </xf>
    <xf numFmtId="4" fontId="0" fillId="0" borderId="10" xfId="0" applyNumberFormat="1" applyFont="1" applyBorder="1" applyAlignment="1">
      <alignment/>
    </xf>
    <xf numFmtId="4" fontId="7" fillId="0" borderId="10" xfId="0" applyNumberFormat="1" applyFont="1" applyBorder="1" applyAlignment="1">
      <alignment/>
    </xf>
    <xf numFmtId="4" fontId="0" fillId="0" borderId="10" xfId="0" applyNumberFormat="1" applyFont="1" applyBorder="1" applyAlignment="1">
      <alignment wrapText="1"/>
    </xf>
    <xf numFmtId="0" fontId="0" fillId="0" borderId="27" xfId="0" applyFont="1" applyFill="1" applyBorder="1" applyAlignment="1">
      <alignment horizontal="left" vertical="center"/>
    </xf>
    <xf numFmtId="0" fontId="0" fillId="0" borderId="20" xfId="0" applyFont="1" applyBorder="1" applyAlignment="1">
      <alignment horizontal="center" vertical="center" wrapText="1"/>
    </xf>
    <xf numFmtId="0" fontId="0" fillId="0" borderId="56" xfId="0" applyFont="1" applyBorder="1" applyAlignment="1">
      <alignment horizontal="left" vertical="center" wrapText="1"/>
    </xf>
    <xf numFmtId="3" fontId="0" fillId="0" borderId="10" xfId="57" applyNumberFormat="1" applyFont="1" applyBorder="1" applyAlignment="1" quotePrefix="1">
      <alignment horizontal="right" vertical="center" wrapText="1"/>
      <protection/>
    </xf>
    <xf numFmtId="3" fontId="0" fillId="0" borderId="10" xfId="57" applyNumberFormat="1" applyFont="1" applyFill="1" applyBorder="1" applyAlignment="1" quotePrefix="1">
      <alignment horizontal="right" vertical="center" wrapText="1"/>
      <protection/>
    </xf>
    <xf numFmtId="0" fontId="6" fillId="0" borderId="18" xfId="57" applyFont="1" applyBorder="1" applyAlignment="1">
      <alignment horizontal="center" vertical="center" wrapText="1"/>
      <protection/>
    </xf>
    <xf numFmtId="0" fontId="6" fillId="0" borderId="10" xfId="0" applyFont="1" applyFill="1" applyBorder="1" applyAlignment="1">
      <alignment vertical="top" wrapText="1"/>
    </xf>
    <xf numFmtId="0" fontId="6" fillId="0" borderId="18" xfId="57" applyFont="1" applyFill="1" applyBorder="1" applyAlignment="1">
      <alignment horizontal="center" vertical="center" wrapText="1"/>
      <protection/>
    </xf>
    <xf numFmtId="0" fontId="16" fillId="0" borderId="10" xfId="57" applyFont="1" applyFill="1" applyBorder="1" applyAlignment="1">
      <alignment horizontal="left" vertical="center" wrapText="1"/>
      <protection/>
    </xf>
    <xf numFmtId="3" fontId="10" fillId="0" borderId="10" xfId="57" applyNumberFormat="1" applyFont="1" applyFill="1" applyBorder="1" applyAlignment="1">
      <alignment horizontal="right" vertical="center" wrapText="1"/>
      <protection/>
    </xf>
    <xf numFmtId="3" fontId="0" fillId="0" borderId="10" xfId="57" applyNumberFormat="1" applyFont="1" applyBorder="1" applyAlignment="1">
      <alignment horizontal="right" vertical="center" wrapText="1"/>
      <protection/>
    </xf>
    <xf numFmtId="3" fontId="0" fillId="0" borderId="10" xfId="57" applyNumberFormat="1" applyFont="1" applyFill="1" applyBorder="1" applyAlignment="1" quotePrefix="1">
      <alignment horizontal="right" vertical="center" wrapText="1"/>
      <protection/>
    </xf>
    <xf numFmtId="3" fontId="0" fillId="0" borderId="10" xfId="57" applyNumberFormat="1" applyFont="1" applyBorder="1" applyAlignment="1">
      <alignment horizontal="right" vertical="center" wrapText="1"/>
      <protection/>
    </xf>
    <xf numFmtId="3" fontId="10" fillId="0" borderId="10" xfId="57" applyNumberFormat="1" applyFont="1" applyBorder="1" applyAlignment="1">
      <alignment horizontal="right" vertical="center" wrapText="1"/>
      <protection/>
    </xf>
    <xf numFmtId="3" fontId="0" fillId="0" borderId="10" xfId="57" applyNumberFormat="1" applyFont="1" applyBorder="1" applyAlignment="1">
      <alignment horizontal="right" vertical="center"/>
      <protection/>
    </xf>
    <xf numFmtId="3" fontId="0" fillId="0" borderId="10" xfId="57" applyNumberFormat="1" applyFont="1" applyFill="1" applyBorder="1" applyAlignment="1">
      <alignment horizontal="right" vertical="center"/>
      <protection/>
    </xf>
    <xf numFmtId="3" fontId="0" fillId="0" borderId="10" xfId="57" applyNumberFormat="1" applyFont="1" applyBorder="1" applyAlignment="1">
      <alignment horizontal="right" vertical="center" wrapText="1"/>
      <protection/>
    </xf>
    <xf numFmtId="0" fontId="0" fillId="0" borderId="0" xfId="0" applyAlignment="1">
      <alignment vertical="center"/>
    </xf>
    <xf numFmtId="3" fontId="0" fillId="0" borderId="2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0" fillId="0" borderId="26" xfId="0" applyFont="1" applyBorder="1" applyAlignment="1">
      <alignment horizontal="right" vertical="center" wrapText="1"/>
    </xf>
    <xf numFmtId="0" fontId="0" fillId="0" borderId="21" xfId="0" applyFont="1" applyBorder="1" applyAlignment="1">
      <alignment horizontal="right" vertical="center" wrapText="1"/>
    </xf>
    <xf numFmtId="3" fontId="0" fillId="0" borderId="26" xfId="0" applyNumberFormat="1" applyFont="1" applyBorder="1" applyAlignment="1">
      <alignment horizontal="right" vertical="center" wrapText="1"/>
    </xf>
    <xf numFmtId="3" fontId="0" fillId="0" borderId="21" xfId="0" applyNumberFormat="1" applyFont="1" applyBorder="1" applyAlignment="1">
      <alignment horizontal="right" vertical="center" wrapText="1"/>
    </xf>
    <xf numFmtId="3" fontId="0" fillId="0" borderId="57" xfId="0" applyNumberFormat="1" applyFont="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21" xfId="0" applyNumberFormat="1" applyFont="1" applyBorder="1" applyAlignment="1">
      <alignment horizontal="right" vertical="center" wrapText="1"/>
    </xf>
    <xf numFmtId="0" fontId="0" fillId="0" borderId="0" xfId="0" applyBorder="1" applyAlignment="1">
      <alignment horizontal="left" wrapText="1"/>
    </xf>
    <xf numFmtId="0" fontId="0" fillId="0" borderId="10" xfId="0" applyFont="1" applyBorder="1" applyAlignment="1">
      <alignment horizontal="right" vertical="center"/>
    </xf>
    <xf numFmtId="3" fontId="0" fillId="0" borderId="20" xfId="0" applyNumberFormat="1" applyFont="1" applyBorder="1" applyAlignment="1">
      <alignment horizontal="right" vertical="center"/>
    </xf>
    <xf numFmtId="3" fontId="0" fillId="0" borderId="10" xfId="0" applyNumberFormat="1" applyFont="1" applyBorder="1" applyAlignment="1">
      <alignment horizontal="right" vertical="center"/>
    </xf>
    <xf numFmtId="3" fontId="0" fillId="0" borderId="2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7" fillId="0" borderId="21" xfId="0" applyFont="1" applyBorder="1" applyAlignment="1">
      <alignment horizontal="right" vertical="center" wrapText="1"/>
    </xf>
    <xf numFmtId="0" fontId="0" fillId="0" borderId="10" xfId="0" applyBorder="1" applyAlignment="1">
      <alignment vertical="center" wrapText="1"/>
    </xf>
    <xf numFmtId="49" fontId="0" fillId="0" borderId="10" xfId="0" applyNumberFormat="1" applyBorder="1" applyAlignment="1" quotePrefix="1">
      <alignment horizontal="center"/>
    </xf>
    <xf numFmtId="0" fontId="0" fillId="0" borderId="10" xfId="0" applyFont="1" applyBorder="1" applyAlignment="1">
      <alignment horizontal="right" vertical="center"/>
    </xf>
    <xf numFmtId="4" fontId="0" fillId="0" borderId="10" xfId="0" applyNumberFormat="1" applyFont="1" applyBorder="1" applyAlignment="1">
      <alignment horizontal="right" vertical="center"/>
    </xf>
    <xf numFmtId="0" fontId="0" fillId="0" borderId="10" xfId="0" applyBorder="1" applyAlignment="1" quotePrefix="1">
      <alignment horizontal="right"/>
    </xf>
    <xf numFmtId="4" fontId="0" fillId="0" borderId="10" xfId="0" applyNumberFormat="1" applyBorder="1" applyAlignment="1" quotePrefix="1">
      <alignment horizontal="right"/>
    </xf>
    <xf numFmtId="10" fontId="0" fillId="0" borderId="10" xfId="54" applyNumberFormat="1" applyFont="1" applyFill="1" applyBorder="1" applyAlignment="1">
      <alignment horizontal="right" vertical="center" wrapText="1"/>
      <protection/>
    </xf>
    <xf numFmtId="0" fontId="0" fillId="0" borderId="11" xfId="55" applyFont="1" applyBorder="1" applyAlignment="1">
      <alignment horizontal="center" vertical="center"/>
      <protection/>
    </xf>
    <xf numFmtId="0" fontId="0" fillId="0" borderId="10" xfId="55" applyFont="1" applyBorder="1" applyAlignment="1">
      <alignment horizontal="center" vertical="center"/>
      <protection/>
    </xf>
    <xf numFmtId="0" fontId="0" fillId="0" borderId="12" xfId="55" applyFont="1" applyBorder="1" applyAlignment="1">
      <alignment horizontal="center" vertical="center"/>
      <protection/>
    </xf>
    <xf numFmtId="0" fontId="0" fillId="0" borderId="58" xfId="55" applyFont="1" applyBorder="1" applyAlignment="1">
      <alignment horizontal="center" vertical="center"/>
      <protection/>
    </xf>
    <xf numFmtId="4" fontId="0" fillId="0" borderId="59" xfId="55" applyNumberFormat="1" applyFont="1" applyBorder="1" applyAlignment="1">
      <alignment horizontal="right" vertical="center"/>
      <protection/>
    </xf>
    <xf numFmtId="4" fontId="0" fillId="0" borderId="60" xfId="55" applyNumberFormat="1" applyFont="1" applyBorder="1" applyAlignment="1">
      <alignment horizontal="right" vertical="center"/>
      <protection/>
    </xf>
    <xf numFmtId="4" fontId="0" fillId="0" borderId="61" xfId="55" applyNumberFormat="1" applyFont="1" applyBorder="1" applyAlignment="1">
      <alignment horizontal="right" vertical="center"/>
      <protection/>
    </xf>
    <xf numFmtId="4" fontId="0" fillId="0" borderId="62" xfId="55" applyNumberFormat="1" applyFont="1" applyBorder="1" applyAlignment="1">
      <alignment horizontal="right" vertical="center"/>
      <protection/>
    </xf>
    <xf numFmtId="4" fontId="0" fillId="0" borderId="53" xfId="55" applyNumberFormat="1" applyFont="1" applyBorder="1" applyAlignment="1">
      <alignment horizontal="right" vertical="center"/>
      <protection/>
    </xf>
    <xf numFmtId="4" fontId="0" fillId="0" borderId="33" xfId="55" applyNumberFormat="1" applyFont="1" applyBorder="1" applyAlignment="1">
      <alignment horizontal="right" vertical="center"/>
      <protection/>
    </xf>
    <xf numFmtId="0" fontId="0" fillId="0" borderId="10" xfId="57" applyFont="1" applyBorder="1" applyAlignment="1">
      <alignment horizontal="left" vertical="center" wrapText="1"/>
      <protection/>
    </xf>
    <xf numFmtId="0" fontId="0" fillId="0" borderId="10" xfId="57" applyFont="1" applyFill="1" applyBorder="1" applyAlignment="1" quotePrefix="1">
      <alignment horizontal="left" vertical="center" wrapText="1"/>
      <protection/>
    </xf>
    <xf numFmtId="0" fontId="0" fillId="0" borderId="10" xfId="57" applyFont="1" applyBorder="1" applyAlignment="1" quotePrefix="1">
      <alignment horizontal="left" vertical="center" wrapText="1"/>
      <protection/>
    </xf>
    <xf numFmtId="2" fontId="0" fillId="0" borderId="15" xfId="57" applyNumberFormat="1" applyFont="1" applyBorder="1" applyAlignment="1">
      <alignment horizontal="right" vertical="center" wrapText="1"/>
      <protection/>
    </xf>
    <xf numFmtId="2" fontId="0" fillId="0" borderId="10" xfId="57" applyNumberFormat="1" applyFont="1" applyBorder="1" applyAlignment="1">
      <alignment horizontal="right" vertical="center"/>
      <protection/>
    </xf>
    <xf numFmtId="2" fontId="0" fillId="0" borderId="15" xfId="57" applyNumberFormat="1" applyFont="1" applyBorder="1" applyAlignment="1">
      <alignment horizontal="right" vertical="center"/>
      <protection/>
    </xf>
    <xf numFmtId="2" fontId="10" fillId="0" borderId="15" xfId="57" applyNumberFormat="1" applyFont="1" applyBorder="1" applyAlignment="1">
      <alignment horizontal="right" vertical="center" wrapText="1"/>
      <protection/>
    </xf>
    <xf numFmtId="0" fontId="10" fillId="0" borderId="10" xfId="57" applyFont="1" applyBorder="1" applyAlignment="1">
      <alignment vertical="center" wrapText="1"/>
      <protection/>
    </xf>
    <xf numFmtId="0" fontId="0" fillId="0" borderId="10" xfId="57" applyFont="1" applyBorder="1" applyAlignment="1">
      <alignment vertical="center"/>
      <protection/>
    </xf>
    <xf numFmtId="0" fontId="0" fillId="0" borderId="0" xfId="57" applyFont="1" applyBorder="1" applyAlignment="1">
      <alignment vertical="center"/>
      <protection/>
    </xf>
    <xf numFmtId="2" fontId="0" fillId="43" borderId="15" xfId="57" applyNumberFormat="1" applyFont="1" applyFill="1" applyBorder="1" applyAlignment="1">
      <alignment horizontal="right" vertical="center"/>
      <protection/>
    </xf>
    <xf numFmtId="3" fontId="0" fillId="0" borderId="20" xfId="0" applyNumberFormat="1" applyFont="1" applyBorder="1" applyAlignment="1">
      <alignment vertical="top" wrapText="1"/>
    </xf>
    <xf numFmtId="3" fontId="0" fillId="0" borderId="10" xfId="0" applyNumberFormat="1" applyFont="1" applyBorder="1" applyAlignment="1">
      <alignment vertical="top" wrapText="1"/>
    </xf>
    <xf numFmtId="3" fontId="7" fillId="0" borderId="10" xfId="0" applyNumberFormat="1" applyFont="1" applyBorder="1" applyAlignment="1">
      <alignment vertical="top" wrapText="1"/>
    </xf>
    <xf numFmtId="3" fontId="0" fillId="0" borderId="20" xfId="0" applyNumberFormat="1" applyFont="1" applyBorder="1" applyAlignment="1">
      <alignment/>
    </xf>
    <xf numFmtId="3" fontId="0" fillId="0" borderId="10" xfId="0" applyNumberFormat="1" applyFont="1" applyBorder="1" applyAlignment="1">
      <alignment/>
    </xf>
    <xf numFmtId="3" fontId="0" fillId="0" borderId="26" xfId="0" applyNumberFormat="1" applyFont="1" applyBorder="1" applyAlignment="1">
      <alignment horizontal="right" vertical="top" wrapText="1"/>
    </xf>
    <xf numFmtId="3" fontId="0" fillId="0" borderId="21" xfId="0" applyNumberFormat="1" applyFont="1" applyBorder="1" applyAlignment="1">
      <alignment horizontal="right" vertical="top" wrapText="1"/>
    </xf>
    <xf numFmtId="3" fontId="7" fillId="0" borderId="21" xfId="0" applyNumberFormat="1" applyFont="1" applyBorder="1" applyAlignment="1">
      <alignment horizontal="right" vertical="top" wrapText="1"/>
    </xf>
    <xf numFmtId="0" fontId="0" fillId="0" borderId="10" xfId="0" applyFont="1" applyBorder="1" applyAlignment="1">
      <alignment vertical="top" wrapText="1"/>
    </xf>
    <xf numFmtId="0" fontId="7" fillId="0" borderId="10" xfId="0" applyFont="1" applyBorder="1" applyAlignment="1">
      <alignment horizontal="right"/>
    </xf>
    <xf numFmtId="3" fontId="0" fillId="43" borderId="10" xfId="0" applyNumberFormat="1" applyFont="1" applyFill="1" applyBorder="1" applyAlignment="1">
      <alignment horizontal="right"/>
    </xf>
    <xf numFmtId="4" fontId="0" fillId="43" borderId="10" xfId="0" applyNumberFormat="1" applyFont="1" applyFill="1" applyBorder="1" applyAlignment="1">
      <alignment horizontal="right"/>
    </xf>
    <xf numFmtId="0" fontId="0" fillId="0" borderId="10" xfId="0" applyFont="1" applyBorder="1" applyAlignment="1">
      <alignment horizontal="right" vertical="center"/>
    </xf>
    <xf numFmtId="4" fontId="0" fillId="0" borderId="10" xfId="0" applyNumberFormat="1" applyFont="1" applyBorder="1" applyAlignment="1">
      <alignment horizontal="right" vertical="center"/>
    </xf>
    <xf numFmtId="4" fontId="0" fillId="0" borderId="10" xfId="0" applyNumberFormat="1" applyFont="1" applyBorder="1" applyAlignment="1">
      <alignment horizontal="right"/>
    </xf>
    <xf numFmtId="4" fontId="0" fillId="0" borderId="61" xfId="55" applyNumberFormat="1" applyFont="1" applyBorder="1" applyAlignment="1">
      <alignment horizontal="center"/>
      <protection/>
    </xf>
    <xf numFmtId="4" fontId="0" fillId="0" borderId="62" xfId="55" applyNumberFormat="1" applyFont="1" applyBorder="1" applyAlignment="1">
      <alignment horizontal="center"/>
      <protection/>
    </xf>
    <xf numFmtId="4" fontId="0" fillId="0" borderId="53" xfId="55" applyNumberFormat="1" applyFont="1" applyBorder="1" applyAlignment="1">
      <alignment horizontal="center"/>
      <protection/>
    </xf>
    <xf numFmtId="4" fontId="0" fillId="0" borderId="33" xfId="55" applyNumberFormat="1" applyFont="1" applyBorder="1" applyAlignment="1">
      <alignment horizontal="center"/>
      <protection/>
    </xf>
    <xf numFmtId="2" fontId="0" fillId="0" borderId="59" xfId="55" applyNumberFormat="1" applyFont="1" applyBorder="1" applyAlignment="1">
      <alignment horizontal="center" vertical="center"/>
      <protection/>
    </xf>
    <xf numFmtId="2" fontId="0" fillId="0" borderId="60" xfId="55" applyNumberFormat="1" applyFont="1" applyBorder="1" applyAlignment="1">
      <alignment horizontal="center" vertical="center"/>
      <protection/>
    </xf>
    <xf numFmtId="0" fontId="0" fillId="0" borderId="0" xfId="56" applyFont="1">
      <alignment/>
      <protection/>
    </xf>
    <xf numFmtId="2" fontId="0" fillId="0" borderId="15" xfId="0" applyNumberFormat="1" applyFont="1" applyBorder="1" applyAlignment="1">
      <alignment horizontal="right" vertical="center" wrapText="1"/>
    </xf>
    <xf numFmtId="3" fontId="0" fillId="0" borderId="27" xfId="0" applyNumberFormat="1" applyFont="1" applyBorder="1" applyAlignment="1">
      <alignment horizontal="right" vertical="center" wrapText="1"/>
    </xf>
    <xf numFmtId="4" fontId="0" fillId="0" borderId="59" xfId="55" applyNumberFormat="1" applyFont="1" applyBorder="1" applyAlignment="1">
      <alignment horizontal="center" vertical="center"/>
      <protection/>
    </xf>
    <xf numFmtId="4" fontId="0" fillId="0" borderId="60" xfId="55" applyNumberFormat="1" applyFont="1" applyBorder="1" applyAlignment="1">
      <alignment horizontal="center" vertical="center"/>
      <protection/>
    </xf>
    <xf numFmtId="4" fontId="0" fillId="0" borderId="61" xfId="55" applyNumberFormat="1" applyFont="1" applyBorder="1" applyAlignment="1">
      <alignment horizontal="center" vertical="center"/>
      <protection/>
    </xf>
    <xf numFmtId="4" fontId="0" fillId="0" borderId="62" xfId="55" applyNumberFormat="1" applyFont="1" applyBorder="1" applyAlignment="1">
      <alignment horizontal="center" vertical="center"/>
      <protection/>
    </xf>
    <xf numFmtId="4" fontId="0" fillId="0" borderId="53" xfId="55" applyNumberFormat="1" applyFont="1" applyBorder="1" applyAlignment="1">
      <alignment horizontal="center" vertical="center"/>
      <protection/>
    </xf>
    <xf numFmtId="4" fontId="0" fillId="0" borderId="33" xfId="55" applyNumberFormat="1" applyFont="1" applyBorder="1" applyAlignment="1">
      <alignment horizontal="center" vertical="center"/>
      <protection/>
    </xf>
    <xf numFmtId="0" fontId="0" fillId="0" borderId="10" xfId="57" applyFont="1" applyBorder="1" applyAlignment="1" quotePrefix="1">
      <alignment horizontal="right" vertical="center" wrapText="1"/>
      <protection/>
    </xf>
    <xf numFmtId="0" fontId="0" fillId="0" borderId="10" xfId="57" applyFont="1" applyFill="1" applyBorder="1" applyAlignment="1">
      <alignment horizontal="right" vertical="center"/>
      <protection/>
    </xf>
    <xf numFmtId="0" fontId="0" fillId="0" borderId="10" xfId="57" applyFont="1" applyFill="1" applyBorder="1" applyAlignment="1" quotePrefix="1">
      <alignment horizontal="right" vertical="center" wrapText="1"/>
      <protection/>
    </xf>
    <xf numFmtId="0" fontId="0" fillId="0" borderId="12" xfId="55" applyFont="1" applyBorder="1" applyAlignment="1">
      <alignment horizontal="center"/>
      <protection/>
    </xf>
    <xf numFmtId="0" fontId="0" fillId="43" borderId="11" xfId="55" applyFont="1" applyFill="1" applyBorder="1" applyAlignment="1">
      <alignment horizontal="center" vertical="center"/>
      <protection/>
    </xf>
    <xf numFmtId="0" fontId="0" fillId="43" borderId="10" xfId="55" applyFont="1" applyFill="1" applyBorder="1" applyAlignment="1">
      <alignment horizontal="center" vertical="center"/>
      <protection/>
    </xf>
    <xf numFmtId="0" fontId="0" fillId="43" borderId="12" xfId="55" applyFont="1" applyFill="1" applyBorder="1" applyAlignment="1">
      <alignment horizontal="center" vertical="center"/>
      <protection/>
    </xf>
    <xf numFmtId="0" fontId="0" fillId="0" borderId="42" xfId="0" applyFill="1" applyBorder="1" applyAlignment="1">
      <alignment/>
    </xf>
    <xf numFmtId="3" fontId="0" fillId="0" borderId="38" xfId="0" applyNumberFormat="1" applyBorder="1" applyAlignment="1">
      <alignment/>
    </xf>
    <xf numFmtId="3" fontId="0" fillId="0" borderId="42" xfId="0" applyNumberFormat="1" applyBorder="1" applyAlignment="1">
      <alignment/>
    </xf>
    <xf numFmtId="3" fontId="0" fillId="0" borderId="48" xfId="0" applyNumberFormat="1" applyBorder="1" applyAlignment="1">
      <alignment/>
    </xf>
    <xf numFmtId="3" fontId="0" fillId="0" borderId="63" xfId="0" applyNumberFormat="1" applyFill="1" applyBorder="1" applyAlignment="1">
      <alignment/>
    </xf>
    <xf numFmtId="3" fontId="7" fillId="0" borderId="10" xfId="57" applyNumberFormat="1" applyFont="1" applyFill="1" applyBorder="1" applyAlignment="1">
      <alignment horizontal="right" vertical="center"/>
      <protection/>
    </xf>
    <xf numFmtId="3" fontId="7" fillId="0" borderId="10" xfId="57" applyNumberFormat="1" applyFont="1" applyBorder="1" applyAlignment="1">
      <alignment horizontal="right" vertical="center"/>
      <protection/>
    </xf>
    <xf numFmtId="3" fontId="0" fillId="0" borderId="10" xfId="57" applyNumberFormat="1" applyFont="1" applyFill="1" applyBorder="1" applyAlignment="1">
      <alignment horizontal="right" vertical="center" wrapText="1"/>
      <protection/>
    </xf>
    <xf numFmtId="4" fontId="0" fillId="0" borderId="10" xfId="57" applyNumberFormat="1" applyFont="1" applyBorder="1" applyAlignment="1">
      <alignment horizontal="right" vertical="center"/>
      <protection/>
    </xf>
    <xf numFmtId="3" fontId="10" fillId="0" borderId="10" xfId="57" applyNumberFormat="1" applyFont="1" applyFill="1" applyBorder="1" applyAlignment="1">
      <alignment vertical="center" wrapText="1"/>
      <protection/>
    </xf>
    <xf numFmtId="3" fontId="0" fillId="0" borderId="26" xfId="0" applyNumberFormat="1" applyFont="1" applyBorder="1" applyAlignment="1">
      <alignment horizontal="right" vertical="center" wrapText="1"/>
    </xf>
    <xf numFmtId="3" fontId="0" fillId="0" borderId="21" xfId="0" applyNumberFormat="1" applyFont="1" applyBorder="1" applyAlignment="1">
      <alignment horizontal="right" vertical="center" wrapText="1"/>
    </xf>
    <xf numFmtId="3" fontId="0" fillId="0" borderId="20" xfId="0" applyNumberFormat="1" applyFont="1" applyBorder="1" applyAlignment="1">
      <alignment horizontal="right"/>
    </xf>
    <xf numFmtId="3" fontId="0" fillId="0" borderId="10" xfId="0" applyNumberFormat="1" applyFont="1" applyBorder="1" applyAlignment="1">
      <alignment horizontal="right"/>
    </xf>
    <xf numFmtId="3" fontId="0" fillId="0" borderId="20" xfId="0" applyNumberFormat="1" applyFont="1" applyBorder="1" applyAlignment="1">
      <alignment horizontal="right" vertical="top" wrapText="1"/>
    </xf>
    <xf numFmtId="3" fontId="0" fillId="0" borderId="10" xfId="0" applyNumberFormat="1" applyFont="1" applyBorder="1" applyAlignment="1">
      <alignment horizontal="right" vertical="top" wrapText="1"/>
    </xf>
    <xf numFmtId="0" fontId="0" fillId="0" borderId="26" xfId="0" applyFont="1" applyBorder="1" applyAlignment="1">
      <alignment horizontal="right" vertical="center" wrapText="1"/>
    </xf>
    <xf numFmtId="0" fontId="0" fillId="0" borderId="21" xfId="0" applyFont="1" applyBorder="1" applyAlignment="1">
      <alignment horizontal="right" vertical="center" wrapText="1"/>
    </xf>
    <xf numFmtId="0" fontId="0" fillId="0" borderId="10" xfId="0" applyFont="1" applyBorder="1" applyAlignment="1">
      <alignment/>
    </xf>
    <xf numFmtId="4" fontId="0" fillId="0" borderId="10" xfId="0" applyNumberFormat="1" applyFont="1" applyBorder="1" applyAlignment="1">
      <alignment/>
    </xf>
    <xf numFmtId="0" fontId="0" fillId="0" borderId="10" xfId="0" applyFont="1" applyBorder="1" applyAlignment="1">
      <alignment horizontal="left" vertical="center" wrapText="1"/>
    </xf>
    <xf numFmtId="3" fontId="0" fillId="0" borderId="10" xfId="0" applyNumberFormat="1" applyFont="1" applyBorder="1" applyAlignment="1">
      <alignment/>
    </xf>
    <xf numFmtId="3" fontId="0" fillId="0" borderId="10" xfId="0" applyNumberFormat="1" applyBorder="1" applyAlignment="1" quotePrefix="1">
      <alignment horizontal="right"/>
    </xf>
    <xf numFmtId="4" fontId="0" fillId="0" borderId="59" xfId="56" applyNumberFormat="1" applyFont="1" applyFill="1" applyBorder="1" applyAlignment="1">
      <alignment horizontal="center" vertical="center"/>
      <protection/>
    </xf>
    <xf numFmtId="4" fontId="0" fillId="0" borderId="60" xfId="56" applyNumberFormat="1" applyFont="1" applyFill="1" applyBorder="1" applyAlignment="1">
      <alignment horizontal="center" vertical="center"/>
      <protection/>
    </xf>
    <xf numFmtId="4" fontId="0" fillId="0" borderId="61" xfId="56" applyNumberFormat="1" applyFont="1" applyFill="1" applyBorder="1" applyAlignment="1">
      <alignment horizontal="center" vertical="center"/>
      <protection/>
    </xf>
    <xf numFmtId="4" fontId="0" fillId="0" borderId="62" xfId="56" applyNumberFormat="1" applyFont="1" applyFill="1" applyBorder="1" applyAlignment="1">
      <alignment horizontal="center" vertical="center"/>
      <protection/>
    </xf>
    <xf numFmtId="0" fontId="0" fillId="0" borderId="58" xfId="56" applyFont="1" applyBorder="1" applyAlignment="1">
      <alignment horizontal="center" vertical="center"/>
      <protection/>
    </xf>
    <xf numFmtId="0" fontId="0" fillId="0" borderId="11" xfId="56" applyFont="1" applyBorder="1" applyAlignment="1">
      <alignment horizontal="center" vertical="center"/>
      <protection/>
    </xf>
    <xf numFmtId="0" fontId="0" fillId="0" borderId="10" xfId="56" applyFont="1" applyBorder="1" applyAlignment="1">
      <alignment horizontal="center" vertical="center"/>
      <protection/>
    </xf>
    <xf numFmtId="3" fontId="0" fillId="0" borderId="57" xfId="0" applyNumberFormat="1" applyFont="1" applyBorder="1" applyAlignment="1">
      <alignment horizontal="right" vertical="center" wrapText="1"/>
    </xf>
    <xf numFmtId="0" fontId="0" fillId="0" borderId="0" xfId="0" applyFont="1" applyBorder="1" applyAlignment="1">
      <alignment/>
    </xf>
    <xf numFmtId="0" fontId="0" fillId="34" borderId="1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33" xfId="0" applyFont="1" applyFill="1" applyBorder="1" applyAlignment="1">
      <alignment horizontal="center" vertical="center" wrapText="1"/>
    </xf>
    <xf numFmtId="3" fontId="0" fillId="0" borderId="2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0" fillId="36" borderId="45" xfId="0" applyFont="1" applyFill="1" applyBorder="1" applyAlignment="1">
      <alignment/>
    </xf>
    <xf numFmtId="0" fontId="0" fillId="0" borderId="0" xfId="57" applyFont="1" applyFill="1" applyBorder="1" applyAlignment="1">
      <alignment horizontal="justify" vertical="center" wrapText="1"/>
      <protection/>
    </xf>
    <xf numFmtId="0" fontId="6" fillId="0" borderId="52"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10" fillId="0" borderId="52" xfId="57" applyFont="1" applyBorder="1" applyAlignment="1">
      <alignment horizontal="right" vertical="center" wrapText="1"/>
      <protection/>
    </xf>
    <xf numFmtId="0" fontId="10" fillId="0" borderId="17" xfId="57" applyFont="1" applyBorder="1" applyAlignment="1">
      <alignment horizontal="right" vertical="center" wrapText="1"/>
      <protection/>
    </xf>
    <xf numFmtId="0" fontId="6" fillId="0" borderId="52" xfId="57" applyFont="1" applyBorder="1" applyAlignment="1">
      <alignment horizontal="right" vertical="center" wrapText="1"/>
      <protection/>
    </xf>
    <xf numFmtId="0" fontId="6" fillId="0" borderId="17" xfId="57" applyFont="1" applyBorder="1" applyAlignment="1">
      <alignment horizontal="right" vertical="center" wrapText="1"/>
      <protection/>
    </xf>
    <xf numFmtId="0" fontId="0" fillId="0" borderId="52" xfId="57" applyFont="1" applyBorder="1" applyAlignment="1">
      <alignment horizontal="right" vertical="center" wrapText="1"/>
      <protection/>
    </xf>
    <xf numFmtId="0" fontId="0" fillId="0" borderId="17" xfId="57" applyFont="1" applyBorder="1" applyAlignment="1">
      <alignment horizontal="right" vertical="center" wrapText="1"/>
      <protection/>
    </xf>
    <xf numFmtId="0" fontId="0" fillId="0" borderId="52" xfId="0" applyFont="1" applyBorder="1" applyAlignment="1">
      <alignment horizontal="left" vertical="center" wrapText="1"/>
    </xf>
    <xf numFmtId="0" fontId="0" fillId="0" borderId="64" xfId="0" applyFont="1" applyBorder="1" applyAlignment="1">
      <alignment horizontal="left" vertical="center" wrapText="1"/>
    </xf>
    <xf numFmtId="0" fontId="0" fillId="0" borderId="17" xfId="0" applyFont="1" applyBorder="1" applyAlignment="1">
      <alignment horizontal="left" vertical="center" wrapText="1"/>
    </xf>
    <xf numFmtId="0" fontId="0" fillId="0" borderId="52" xfId="57" applyFont="1" applyBorder="1" applyAlignment="1">
      <alignment horizontal="center" vertical="center" wrapText="1"/>
      <protection/>
    </xf>
    <xf numFmtId="0" fontId="0" fillId="0" borderId="65" xfId="57" applyFont="1" applyBorder="1" applyAlignment="1">
      <alignment horizontal="center" vertical="center" wrapText="1"/>
      <protection/>
    </xf>
    <xf numFmtId="0" fontId="0" fillId="0" borderId="52" xfId="57" applyFont="1" applyBorder="1" applyAlignment="1">
      <alignment horizontal="right" vertical="center" wrapText="1"/>
      <protection/>
    </xf>
    <xf numFmtId="0" fontId="0" fillId="0" borderId="65" xfId="57" applyFont="1" applyBorder="1" applyAlignment="1">
      <alignment horizontal="right" vertical="center" wrapText="1"/>
      <protection/>
    </xf>
    <xf numFmtId="0" fontId="14" fillId="0" borderId="55" xfId="57" applyFont="1" applyFill="1" applyBorder="1" applyAlignment="1">
      <alignment horizontal="center" vertical="center" wrapText="1"/>
      <protection/>
    </xf>
    <xf numFmtId="0" fontId="14" fillId="0" borderId="64" xfId="57" applyFont="1" applyFill="1" applyBorder="1" applyAlignment="1">
      <alignment horizontal="center" vertical="center" wrapText="1"/>
      <protection/>
    </xf>
    <xf numFmtId="0" fontId="14" fillId="0" borderId="65" xfId="57" applyFont="1" applyFill="1" applyBorder="1" applyAlignment="1">
      <alignment horizontal="center" vertical="center" wrapText="1"/>
      <protection/>
    </xf>
    <xf numFmtId="0" fontId="0" fillId="0" borderId="5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right" vertical="center" wrapText="1"/>
      <protection/>
    </xf>
    <xf numFmtId="0" fontId="10" fillId="0" borderId="52" xfId="57" applyFont="1" applyFill="1" applyBorder="1" applyAlignment="1">
      <alignment horizontal="center" vertical="center" wrapText="1"/>
      <protection/>
    </xf>
    <xf numFmtId="0" fontId="10" fillId="0" borderId="65" xfId="57" applyFont="1" applyFill="1" applyBorder="1" applyAlignment="1">
      <alignment horizontal="center" vertical="center" wrapText="1"/>
      <protection/>
    </xf>
    <xf numFmtId="0" fontId="10" fillId="0" borderId="65" xfId="57" applyFont="1" applyBorder="1" applyAlignment="1">
      <alignment horizontal="right" vertical="center" wrapText="1"/>
      <protection/>
    </xf>
    <xf numFmtId="0" fontId="0" fillId="0" borderId="10" xfId="57" applyFont="1" applyBorder="1" applyAlignment="1">
      <alignment horizontal="right" vertical="center" wrapText="1"/>
      <protection/>
    </xf>
    <xf numFmtId="0" fontId="0" fillId="0" borderId="15" xfId="57" applyFont="1" applyBorder="1" applyAlignment="1">
      <alignment horizontal="right" vertical="center" wrapText="1"/>
      <protection/>
    </xf>
    <xf numFmtId="0" fontId="14" fillId="0" borderId="18" xfId="57" applyFont="1" applyBorder="1" applyAlignment="1">
      <alignment horizontal="center" vertical="center" wrapText="1"/>
      <protection/>
    </xf>
    <xf numFmtId="0" fontId="14" fillId="0" borderId="10" xfId="57" applyFont="1" applyBorder="1" applyAlignment="1">
      <alignment horizontal="center" vertical="center" wrapText="1"/>
      <protection/>
    </xf>
    <xf numFmtId="0" fontId="14" fillId="0" borderId="15" xfId="57" applyFont="1" applyBorder="1" applyAlignment="1">
      <alignment horizontal="center" vertical="center" wrapText="1"/>
      <protection/>
    </xf>
    <xf numFmtId="0" fontId="4" fillId="33" borderId="18" xfId="57" applyFont="1" applyFill="1" applyBorder="1" applyAlignment="1">
      <alignment horizontal="center" vertical="center" wrapText="1"/>
      <protection/>
    </xf>
    <xf numFmtId="0" fontId="4" fillId="33" borderId="10" xfId="57" applyFont="1" applyFill="1" applyBorder="1" applyAlignment="1">
      <alignment horizontal="center" vertical="center" wrapText="1"/>
      <protection/>
    </xf>
    <xf numFmtId="0" fontId="4" fillId="33" borderId="15" xfId="57" applyFont="1" applyFill="1" applyBorder="1" applyAlignment="1">
      <alignment horizontal="center" vertical="center" wrapText="1"/>
      <protection/>
    </xf>
    <xf numFmtId="0" fontId="6" fillId="0" borderId="52" xfId="57" applyFont="1" applyFill="1" applyBorder="1" applyAlignment="1">
      <alignment horizontal="right" vertical="center" wrapText="1"/>
      <protection/>
    </xf>
    <xf numFmtId="0" fontId="6" fillId="0" borderId="17" xfId="57" applyFont="1" applyFill="1" applyBorder="1" applyAlignment="1">
      <alignment horizontal="right" vertical="center" wrapText="1"/>
      <protection/>
    </xf>
    <xf numFmtId="0" fontId="0" fillId="0" borderId="52" xfId="57" applyFont="1" applyFill="1" applyBorder="1" applyAlignment="1">
      <alignment horizontal="right" vertical="center" wrapText="1"/>
      <protection/>
    </xf>
    <xf numFmtId="0" fontId="0" fillId="0" borderId="17" xfId="57" applyFont="1" applyFill="1" applyBorder="1" applyAlignment="1">
      <alignment horizontal="right" vertical="center" wrapText="1"/>
      <protection/>
    </xf>
    <xf numFmtId="0" fontId="0" fillId="0" borderId="52" xfId="57" applyFont="1" applyBorder="1" applyAlignment="1">
      <alignment horizontal="right" vertical="center" wrapText="1"/>
      <protection/>
    </xf>
    <xf numFmtId="0" fontId="0" fillId="0" borderId="17" xfId="57" applyFont="1" applyBorder="1" applyAlignment="1">
      <alignment horizontal="right" vertical="center" wrapText="1"/>
      <protection/>
    </xf>
    <xf numFmtId="0" fontId="10" fillId="0" borderId="52" xfId="57" applyFont="1" applyBorder="1" applyAlignment="1">
      <alignment horizontal="center" vertical="center" wrapText="1"/>
      <protection/>
    </xf>
    <xf numFmtId="0" fontId="10" fillId="0" borderId="65" xfId="57" applyFont="1" applyBorder="1" applyAlignment="1">
      <alignment horizontal="center" vertical="center" wrapText="1"/>
      <protection/>
    </xf>
    <xf numFmtId="0" fontId="4" fillId="0" borderId="19" xfId="57" applyFont="1" applyBorder="1" applyAlignment="1">
      <alignment horizontal="center"/>
      <protection/>
    </xf>
    <xf numFmtId="0" fontId="4" fillId="0" borderId="29" xfId="57" applyFont="1" applyBorder="1" applyAlignment="1">
      <alignment horizontal="center"/>
      <protection/>
    </xf>
    <xf numFmtId="0" fontId="7" fillId="0" borderId="52" xfId="0" applyFont="1" applyBorder="1" applyAlignment="1">
      <alignment horizontal="left" vertical="top" wrapText="1"/>
    </xf>
    <xf numFmtId="0" fontId="7" fillId="0" borderId="64" xfId="0" applyFont="1" applyBorder="1" applyAlignment="1">
      <alignment horizontal="left" vertical="top"/>
    </xf>
    <xf numFmtId="0" fontId="7" fillId="0" borderId="65" xfId="0" applyFont="1" applyBorder="1" applyAlignment="1">
      <alignment horizontal="left" vertical="top"/>
    </xf>
    <xf numFmtId="0" fontId="7" fillId="33" borderId="55" xfId="57" applyFont="1" applyFill="1" applyBorder="1" applyAlignment="1">
      <alignment horizontal="center" vertical="center"/>
      <protection/>
    </xf>
    <xf numFmtId="0" fontId="7" fillId="33" borderId="64" xfId="57" applyFont="1" applyFill="1" applyBorder="1" applyAlignment="1">
      <alignment horizontal="center" vertical="center"/>
      <protection/>
    </xf>
    <xf numFmtId="0" fontId="7" fillId="33" borderId="65" xfId="57" applyFont="1" applyFill="1" applyBorder="1" applyAlignment="1">
      <alignment horizontal="center" vertical="center"/>
      <protection/>
    </xf>
    <xf numFmtId="0" fontId="0" fillId="0" borderId="18" xfId="57" applyFont="1" applyBorder="1" applyAlignment="1">
      <alignment horizontal="center" vertical="center"/>
      <protection/>
    </xf>
    <xf numFmtId="0" fontId="0" fillId="0" borderId="18" xfId="57" applyFont="1" applyBorder="1" applyAlignment="1">
      <alignment horizontal="center" vertical="center"/>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protection/>
    </xf>
    <xf numFmtId="0" fontId="0" fillId="0" borderId="66" xfId="57" applyFont="1" applyBorder="1" applyAlignment="1">
      <alignment horizontal="center" vertical="center"/>
      <protection/>
    </xf>
    <xf numFmtId="0" fontId="0" fillId="0" borderId="66" xfId="0" applyBorder="1" applyAlignment="1">
      <alignment horizontal="center" vertical="center"/>
    </xf>
    <xf numFmtId="0" fontId="0" fillId="0" borderId="51" xfId="0" applyBorder="1" applyAlignment="1">
      <alignment horizontal="center" vertical="center"/>
    </xf>
    <xf numFmtId="0" fontId="0" fillId="0" borderId="19" xfId="57" applyFont="1" applyBorder="1" applyAlignment="1">
      <alignment horizontal="center" vertical="center"/>
      <protection/>
    </xf>
    <xf numFmtId="0" fontId="0" fillId="0" borderId="66" xfId="57" applyFont="1" applyBorder="1" applyAlignment="1">
      <alignment horizontal="center" vertical="center"/>
      <protection/>
    </xf>
    <xf numFmtId="0" fontId="0" fillId="0" borderId="51" xfId="57" applyFont="1" applyBorder="1" applyAlignment="1">
      <alignment horizontal="center" vertical="center"/>
      <protection/>
    </xf>
    <xf numFmtId="0" fontId="0" fillId="0" borderId="52" xfId="57" applyFont="1" applyFill="1" applyBorder="1" applyAlignment="1">
      <alignment horizontal="left" vertical="center" wrapText="1"/>
      <protection/>
    </xf>
    <xf numFmtId="0" fontId="0" fillId="0" borderId="64" xfId="57" applyFont="1" applyFill="1" applyBorder="1" applyAlignment="1">
      <alignment horizontal="left" vertical="center" wrapText="1"/>
      <protection/>
    </xf>
    <xf numFmtId="0" fontId="0" fillId="0" borderId="17" xfId="57" applyFont="1" applyFill="1" applyBorder="1" applyAlignment="1">
      <alignment horizontal="left" vertical="center" wrapText="1"/>
      <protection/>
    </xf>
    <xf numFmtId="0" fontId="0" fillId="0" borderId="51" xfId="57" applyFont="1" applyBorder="1" applyAlignment="1">
      <alignment horizontal="center" vertical="center"/>
      <protection/>
    </xf>
    <xf numFmtId="0" fontId="7" fillId="33" borderId="18" xfId="57" applyFont="1" applyFill="1" applyBorder="1" applyAlignment="1">
      <alignment horizontal="center" vertical="center" wrapText="1"/>
      <protection/>
    </xf>
    <xf numFmtId="0" fontId="7" fillId="33" borderId="10" xfId="57" applyFont="1" applyFill="1" applyBorder="1" applyAlignment="1">
      <alignment horizontal="center" vertical="center" wrapText="1"/>
      <protection/>
    </xf>
    <xf numFmtId="0" fontId="7" fillId="33" borderId="15"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7" fillId="33" borderId="55" xfId="57" applyFont="1" applyFill="1" applyBorder="1" applyAlignment="1">
      <alignment horizontal="center" vertical="center" wrapText="1"/>
      <protection/>
    </xf>
    <xf numFmtId="0" fontId="7" fillId="33" borderId="64" xfId="57" applyFont="1" applyFill="1" applyBorder="1" applyAlignment="1">
      <alignment horizontal="center" vertical="center" wrapText="1"/>
      <protection/>
    </xf>
    <xf numFmtId="0" fontId="7" fillId="33" borderId="65" xfId="57" applyFont="1" applyFill="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29" xfId="57" applyFont="1" applyBorder="1" applyAlignment="1">
      <alignment horizontal="center" vertical="center"/>
      <protection/>
    </xf>
    <xf numFmtId="0" fontId="0" fillId="0" borderId="31" xfId="57" applyFont="1" applyBorder="1" applyAlignment="1">
      <alignment horizontal="center" vertical="center"/>
      <protection/>
    </xf>
    <xf numFmtId="0" fontId="0" fillId="0" borderId="20" xfId="57" applyFont="1" applyBorder="1" applyAlignment="1">
      <alignment horizontal="center" vertical="center"/>
      <protection/>
    </xf>
    <xf numFmtId="0" fontId="4" fillId="0" borderId="0" xfId="57" applyFont="1" applyAlignment="1">
      <alignment horizontal="left" vertical="center" wrapText="1"/>
      <protection/>
    </xf>
    <xf numFmtId="0" fontId="6" fillId="0" borderId="0" xfId="57" applyFont="1" applyBorder="1" applyAlignment="1">
      <alignment horizontal="center" vertical="center"/>
      <protection/>
    </xf>
    <xf numFmtId="0" fontId="6" fillId="0" borderId="49" xfId="57" applyFont="1" applyBorder="1" applyAlignment="1">
      <alignment horizontal="center" vertical="center"/>
      <protection/>
    </xf>
    <xf numFmtId="0" fontId="6" fillId="0" borderId="0" xfId="57" applyFont="1" applyAlignment="1">
      <alignment horizontal="center" vertical="center"/>
      <protection/>
    </xf>
    <xf numFmtId="0" fontId="7" fillId="0" borderId="0" xfId="57" applyFont="1" applyFill="1" applyBorder="1" applyAlignment="1">
      <alignment horizontal="justify" vertical="center" wrapText="1"/>
      <protection/>
    </xf>
    <xf numFmtId="0" fontId="0" fillId="0" borderId="10" xfId="57" applyFont="1" applyBorder="1" applyAlignment="1">
      <alignment horizontal="center"/>
      <protection/>
    </xf>
    <xf numFmtId="0" fontId="0" fillId="0" borderId="10" xfId="57" applyFont="1" applyBorder="1" applyAlignment="1">
      <alignment horizontal="center"/>
      <protection/>
    </xf>
    <xf numFmtId="0" fontId="9" fillId="0" borderId="0" xfId="0" applyFont="1" applyAlignment="1">
      <alignment horizontal="justify" vertical="center" wrapText="1"/>
    </xf>
    <xf numFmtId="0" fontId="13" fillId="0" borderId="0" xfId="57" applyFont="1" applyBorder="1" applyAlignment="1">
      <alignment horizontal="left" vertical="top" wrapText="1"/>
      <protection/>
    </xf>
    <xf numFmtId="0" fontId="13" fillId="0" borderId="0" xfId="57" applyFont="1" applyBorder="1" applyAlignment="1">
      <alignment horizontal="left" vertical="top"/>
      <protection/>
    </xf>
    <xf numFmtId="0" fontId="13" fillId="0" borderId="0" xfId="57" applyFont="1" applyFill="1" applyBorder="1" applyAlignment="1">
      <alignment horizontal="left" vertical="center" wrapText="1"/>
      <protection/>
    </xf>
    <xf numFmtId="0" fontId="11" fillId="0" borderId="0" xfId="57" applyFont="1" applyFill="1" applyBorder="1" applyAlignment="1">
      <alignment horizontal="justify" vertical="center" wrapText="1"/>
      <protection/>
    </xf>
    <xf numFmtId="0" fontId="7" fillId="0" borderId="0"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5" fillId="0" borderId="10" xfId="57" applyFont="1" applyFill="1" applyBorder="1" applyAlignment="1">
      <alignment horizontal="center" vertical="center" wrapText="1"/>
      <protection/>
    </xf>
    <xf numFmtId="0" fontId="18" fillId="0" borderId="10" xfId="57" applyFont="1" applyFill="1" applyBorder="1" applyAlignment="1">
      <alignment horizontal="center" vertical="center" wrapText="1"/>
      <protection/>
    </xf>
    <xf numFmtId="0" fontId="0" fillId="0" borderId="5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52" xfId="57" applyFont="1" applyBorder="1" applyAlignment="1">
      <alignment horizontal="right" vertical="center" wrapText="1"/>
      <protection/>
    </xf>
    <xf numFmtId="0" fontId="0" fillId="0" borderId="17" xfId="57" applyFont="1" applyBorder="1" applyAlignment="1">
      <alignment horizontal="right" vertical="center" wrapText="1"/>
      <protection/>
    </xf>
    <xf numFmtId="0" fontId="4" fillId="33" borderId="67" xfId="57" applyFont="1" applyFill="1" applyBorder="1" applyAlignment="1">
      <alignment horizontal="center"/>
      <protection/>
    </xf>
    <xf numFmtId="0" fontId="4" fillId="33" borderId="68" xfId="57" applyFont="1" applyFill="1" applyBorder="1" applyAlignment="1">
      <alignment horizontal="center"/>
      <protection/>
    </xf>
    <xf numFmtId="0" fontId="4" fillId="33" borderId="69" xfId="57" applyFont="1" applyFill="1" applyBorder="1" applyAlignment="1">
      <alignment horizontal="center"/>
      <protection/>
    </xf>
    <xf numFmtId="0" fontId="6" fillId="33" borderId="53" xfId="57" applyFont="1" applyFill="1" applyBorder="1" applyAlignment="1">
      <alignment horizontal="center" vertical="center" wrapText="1"/>
      <protection/>
    </xf>
    <xf numFmtId="0" fontId="6" fillId="33" borderId="70" xfId="57" applyFont="1" applyFill="1" applyBorder="1" applyAlignment="1">
      <alignment horizontal="center" vertical="center" wrapText="1"/>
      <protection/>
    </xf>
    <xf numFmtId="0" fontId="6" fillId="33" borderId="54" xfId="57" applyFont="1" applyFill="1" applyBorder="1" applyAlignment="1">
      <alignment horizontal="center" vertical="center" wrapText="1"/>
      <protection/>
    </xf>
    <xf numFmtId="0" fontId="7" fillId="0" borderId="71" xfId="57" applyFont="1" applyBorder="1" applyAlignment="1">
      <alignment horizontal="center" vertical="center" wrapText="1"/>
      <protection/>
    </xf>
    <xf numFmtId="0" fontId="7" fillId="0" borderId="18" xfId="57" applyFont="1" applyBorder="1" applyAlignment="1">
      <alignment horizontal="center" vertical="center" wrapText="1"/>
      <protection/>
    </xf>
    <xf numFmtId="0" fontId="4" fillId="0" borderId="72" xfId="57" applyFont="1" applyBorder="1" applyAlignment="1">
      <alignment horizontal="center" vertical="center"/>
      <protection/>
    </xf>
    <xf numFmtId="0" fontId="4" fillId="0" borderId="20" xfId="57" applyFont="1" applyBorder="1" applyAlignment="1">
      <alignment horizontal="center" vertical="center"/>
      <protection/>
    </xf>
    <xf numFmtId="0" fontId="4" fillId="0" borderId="73" xfId="57" applyFont="1" applyBorder="1" applyAlignment="1">
      <alignment horizontal="center" vertical="center" wrapText="1"/>
      <protection/>
    </xf>
    <xf numFmtId="0" fontId="4" fillId="0" borderId="74" xfId="57" applyFont="1" applyBorder="1" applyAlignment="1">
      <alignment horizontal="center" vertical="center" wrapText="1"/>
      <protection/>
    </xf>
    <xf numFmtId="0" fontId="4" fillId="0" borderId="75" xfId="57" applyFont="1" applyBorder="1" applyAlignment="1">
      <alignment horizontal="center" vertical="center" wrapText="1"/>
      <protection/>
    </xf>
    <xf numFmtId="0" fontId="4" fillId="0" borderId="37" xfId="57" applyFont="1" applyBorder="1" applyAlignment="1">
      <alignment horizontal="center" vertical="center" wrapText="1"/>
      <protection/>
    </xf>
    <xf numFmtId="0" fontId="4" fillId="0" borderId="73" xfId="57" applyFont="1" applyFill="1" applyBorder="1" applyAlignment="1">
      <alignment horizontal="center" vertical="center" wrapText="1"/>
      <protection/>
    </xf>
    <xf numFmtId="0" fontId="4" fillId="0" borderId="46" xfId="57" applyFont="1" applyFill="1" applyBorder="1" applyAlignment="1">
      <alignment horizontal="center" vertical="center" wrapText="1"/>
      <protection/>
    </xf>
    <xf numFmtId="0" fontId="4" fillId="0" borderId="40" xfId="57" applyFont="1" applyFill="1" applyBorder="1" applyAlignment="1">
      <alignment horizontal="center" vertical="center" wrapText="1"/>
      <protection/>
    </xf>
    <xf numFmtId="0" fontId="4" fillId="0" borderId="10" xfId="57" applyFont="1" applyBorder="1" applyAlignment="1">
      <alignment horizontal="center" vertical="center" wrapText="1"/>
      <protection/>
    </xf>
    <xf numFmtId="0" fontId="4" fillId="0" borderId="52" xfId="57" applyFont="1" applyBorder="1" applyAlignment="1">
      <alignment horizontal="center" vertical="center" wrapText="1"/>
      <protection/>
    </xf>
    <xf numFmtId="0" fontId="4" fillId="0" borderId="17" xfId="57" applyFont="1" applyBorder="1" applyAlignment="1">
      <alignment horizontal="center" vertical="center" wrapText="1"/>
      <protection/>
    </xf>
    <xf numFmtId="0" fontId="4" fillId="0" borderId="65" xfId="57" applyFont="1" applyBorder="1" applyAlignment="1">
      <alignment horizontal="center" vertical="center" wrapText="1"/>
      <protection/>
    </xf>
    <xf numFmtId="0" fontId="14" fillId="0" borderId="55" xfId="57" applyFont="1" applyBorder="1" applyAlignment="1">
      <alignment horizontal="center" vertical="center" wrapText="1"/>
      <protection/>
    </xf>
    <xf numFmtId="0" fontId="14" fillId="0" borderId="64"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0" fillId="0" borderId="65" xfId="57" applyFont="1" applyBorder="1" applyAlignment="1">
      <alignment horizontal="right" vertical="center" wrapText="1"/>
      <protection/>
    </xf>
    <xf numFmtId="0" fontId="0" fillId="0" borderId="15" xfId="57" applyFont="1" applyBorder="1" applyAlignment="1">
      <alignment horizontal="right" vertical="center" wrapText="1"/>
      <protection/>
    </xf>
    <xf numFmtId="0" fontId="0" fillId="0" borderId="10" xfId="57" applyFont="1" applyBorder="1" applyAlignment="1">
      <alignment horizontal="right" vertical="center" wrapText="1"/>
      <protection/>
    </xf>
    <xf numFmtId="0" fontId="0" fillId="0" borderId="18"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65" xfId="57" applyFont="1" applyBorder="1" applyAlignment="1">
      <alignment horizontal="right" vertical="center" wrapText="1"/>
      <protection/>
    </xf>
    <xf numFmtId="0" fontId="4" fillId="33" borderId="55" xfId="57" applyFont="1" applyFill="1" applyBorder="1" applyAlignment="1">
      <alignment horizontal="center" vertical="center" wrapText="1"/>
      <protection/>
    </xf>
    <xf numFmtId="0" fontId="4" fillId="33" borderId="64" xfId="57" applyFont="1" applyFill="1" applyBorder="1" applyAlignment="1">
      <alignment horizontal="center" vertical="center" wrapText="1"/>
      <protection/>
    </xf>
    <xf numFmtId="0" fontId="4" fillId="33" borderId="65" xfId="57" applyFont="1" applyFill="1" applyBorder="1" applyAlignment="1">
      <alignment horizontal="center" vertical="center" wrapText="1"/>
      <protection/>
    </xf>
    <xf numFmtId="0" fontId="10" fillId="0" borderId="52" xfId="57" applyFont="1" applyFill="1" applyBorder="1" applyAlignment="1">
      <alignment horizontal="right" vertical="center" wrapText="1"/>
      <protection/>
    </xf>
    <xf numFmtId="0" fontId="10" fillId="0" borderId="17" xfId="57" applyFont="1" applyFill="1" applyBorder="1" applyAlignment="1">
      <alignment horizontal="right" vertical="center" wrapText="1"/>
      <protection/>
    </xf>
    <xf numFmtId="0" fontId="15" fillId="0" borderId="55"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6" fillId="0" borderId="10" xfId="57" applyFont="1" applyBorder="1" applyAlignment="1">
      <alignment horizontal="right" vertical="center" wrapText="1"/>
      <protection/>
    </xf>
    <xf numFmtId="0" fontId="0" fillId="0" borderId="10" xfId="57" applyFont="1" applyBorder="1" applyAlignment="1">
      <alignment horizontal="right" vertical="center" wrapText="1"/>
      <protection/>
    </xf>
    <xf numFmtId="0" fontId="0" fillId="0" borderId="15" xfId="57" applyFont="1" applyBorder="1" applyAlignment="1">
      <alignment horizontal="right" vertical="center" wrapText="1"/>
      <protection/>
    </xf>
    <xf numFmtId="0" fontId="4" fillId="33" borderId="55"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0" fillId="0" borderId="10" xfId="57" applyFont="1" applyBorder="1" applyAlignment="1">
      <alignment vertical="center" wrapText="1"/>
      <protection/>
    </xf>
    <xf numFmtId="0" fontId="0" fillId="0" borderId="15" xfId="57" applyFont="1" applyBorder="1" applyAlignment="1">
      <alignment vertical="center" wrapText="1"/>
      <protection/>
    </xf>
    <xf numFmtId="0" fontId="6" fillId="0" borderId="64" xfId="57" applyFont="1" applyBorder="1" applyAlignment="1">
      <alignment horizontal="center" vertical="center" wrapText="1"/>
      <protection/>
    </xf>
    <xf numFmtId="0" fontId="6" fillId="0" borderId="65"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16" fillId="0" borderId="52" xfId="57" applyFont="1" applyFill="1" applyBorder="1" applyAlignment="1">
      <alignment horizontal="right" vertical="center" wrapText="1"/>
      <protection/>
    </xf>
    <xf numFmtId="0" fontId="16" fillId="0" borderId="17" xfId="57" applyFont="1" applyFill="1" applyBorder="1" applyAlignment="1">
      <alignment horizontal="right" vertical="center" wrapText="1"/>
      <protection/>
    </xf>
    <xf numFmtId="0" fontId="10" fillId="0" borderId="52" xfId="57" applyFont="1" applyFill="1" applyBorder="1" applyAlignment="1">
      <alignment vertical="center" wrapText="1"/>
      <protection/>
    </xf>
    <xf numFmtId="0" fontId="10" fillId="0" borderId="65" xfId="57" applyFont="1" applyFill="1" applyBorder="1" applyAlignment="1">
      <alignment vertical="center" wrapText="1"/>
      <protection/>
    </xf>
    <xf numFmtId="9" fontId="6" fillId="0" borderId="52" xfId="57" applyNumberFormat="1" applyFont="1" applyBorder="1" applyAlignment="1">
      <alignment horizontal="right" vertical="center" wrapText="1"/>
      <protection/>
    </xf>
    <xf numFmtId="10" fontId="6" fillId="0" borderId="52" xfId="57" applyNumberFormat="1" applyFont="1" applyBorder="1" applyAlignment="1">
      <alignment vertical="center" wrapText="1"/>
      <protection/>
    </xf>
    <xf numFmtId="10" fontId="6" fillId="0" borderId="17" xfId="57" applyNumberFormat="1" applyFont="1" applyBorder="1" applyAlignment="1">
      <alignment vertical="center" wrapText="1"/>
      <protection/>
    </xf>
    <xf numFmtId="10" fontId="6" fillId="0" borderId="52" xfId="57" applyNumberFormat="1" applyFont="1" applyBorder="1" applyAlignment="1">
      <alignment horizontal="right" vertical="center" wrapText="1"/>
      <protection/>
    </xf>
    <xf numFmtId="10" fontId="6" fillId="0" borderId="65" xfId="57" applyNumberFormat="1" applyFont="1" applyBorder="1" applyAlignment="1">
      <alignment horizontal="right" vertical="center" wrapText="1"/>
      <protection/>
    </xf>
    <xf numFmtId="3" fontId="6" fillId="0" borderId="52" xfId="57" applyNumberFormat="1" applyFont="1" applyBorder="1" applyAlignment="1">
      <alignment horizontal="right" vertical="center" wrapText="1"/>
      <protection/>
    </xf>
    <xf numFmtId="3" fontId="6" fillId="0" borderId="17" xfId="57" applyNumberFormat="1" applyFont="1" applyBorder="1" applyAlignment="1">
      <alignment horizontal="right" vertical="center" wrapText="1"/>
      <protection/>
    </xf>
    <xf numFmtId="0" fontId="16" fillId="0" borderId="52" xfId="57" applyFont="1" applyBorder="1" applyAlignment="1">
      <alignment horizontal="right" vertical="center" wrapText="1"/>
      <protection/>
    </xf>
    <xf numFmtId="0" fontId="16" fillId="0" borderId="17" xfId="57" applyFont="1" applyBorder="1" applyAlignment="1">
      <alignment horizontal="right" vertical="center" wrapText="1"/>
      <protection/>
    </xf>
    <xf numFmtId="3" fontId="6" fillId="0" borderId="65" xfId="57" applyNumberFormat="1" applyFont="1" applyBorder="1" applyAlignment="1">
      <alignment horizontal="right" vertical="center" wrapText="1"/>
      <protection/>
    </xf>
    <xf numFmtId="0" fontId="16" fillId="0" borderId="52" xfId="57" applyFont="1" applyFill="1" applyBorder="1" applyAlignment="1">
      <alignment horizontal="center" vertical="center" wrapText="1"/>
      <protection/>
    </xf>
    <xf numFmtId="0" fontId="16" fillId="0" borderId="17" xfId="57" applyFont="1" applyFill="1" applyBorder="1" applyAlignment="1">
      <alignment horizontal="center" vertical="center" wrapText="1"/>
      <protection/>
    </xf>
    <xf numFmtId="10" fontId="0" fillId="0" borderId="52" xfId="57" applyNumberFormat="1" applyFont="1" applyBorder="1" applyAlignment="1">
      <alignment horizontal="right" vertical="center" wrapText="1"/>
      <protection/>
    </xf>
    <xf numFmtId="10" fontId="0" fillId="0" borderId="65" xfId="57" applyNumberFormat="1" applyFont="1" applyBorder="1" applyAlignment="1">
      <alignment horizontal="right" vertical="center" wrapText="1"/>
      <protection/>
    </xf>
    <xf numFmtId="0" fontId="10" fillId="0" borderId="17" xfId="57" applyFont="1" applyFill="1" applyBorder="1" applyAlignment="1">
      <alignment horizontal="center" vertical="center" wrapText="1"/>
      <protection/>
    </xf>
    <xf numFmtId="10" fontId="0" fillId="0" borderId="52" xfId="57" applyNumberFormat="1" applyFont="1" applyBorder="1" applyAlignment="1">
      <alignment horizontal="right" vertical="center" wrapText="1"/>
      <protection/>
    </xf>
    <xf numFmtId="10" fontId="0" fillId="0" borderId="52" xfId="57" applyNumberFormat="1" applyFont="1" applyBorder="1" applyAlignment="1">
      <alignment horizontal="right" vertical="center" wrapText="1"/>
      <protection/>
    </xf>
    <xf numFmtId="0" fontId="0" fillId="0" borderId="65" xfId="57" applyFont="1" applyBorder="1" applyAlignment="1">
      <alignment horizontal="right" vertical="center" wrapText="1"/>
      <protection/>
    </xf>
    <xf numFmtId="9" fontId="6" fillId="0" borderId="17" xfId="57" applyNumberFormat="1" applyFont="1" applyBorder="1" applyAlignment="1">
      <alignment horizontal="right" vertical="center" wrapText="1"/>
      <protection/>
    </xf>
    <xf numFmtId="10" fontId="6" fillId="0" borderId="17" xfId="57" applyNumberFormat="1" applyFont="1" applyBorder="1" applyAlignment="1">
      <alignment horizontal="right" vertical="center" wrapText="1"/>
      <protection/>
    </xf>
    <xf numFmtId="10" fontId="0" fillId="0" borderId="65" xfId="57" applyNumberFormat="1" applyFont="1" applyBorder="1" applyAlignment="1">
      <alignment horizontal="right" vertical="center" wrapText="1"/>
      <protection/>
    </xf>
    <xf numFmtId="3" fontId="0" fillId="0" borderId="17" xfId="0" applyNumberFormat="1" applyFont="1" applyBorder="1" applyAlignment="1">
      <alignment horizontal="right" vertical="center"/>
    </xf>
    <xf numFmtId="3" fontId="0" fillId="0" borderId="52" xfId="0" applyNumberFormat="1" applyFont="1" applyBorder="1" applyAlignment="1">
      <alignment horizontal="right" vertical="center"/>
    </xf>
    <xf numFmtId="3" fontId="0" fillId="0" borderId="52" xfId="57" applyNumberFormat="1" applyFont="1" applyBorder="1" applyAlignment="1">
      <alignment horizontal="right" vertical="center" wrapText="1"/>
      <protection/>
    </xf>
    <xf numFmtId="3" fontId="0" fillId="0" borderId="17" xfId="57" applyNumberFormat="1" applyFont="1" applyBorder="1" applyAlignment="1">
      <alignment horizontal="right" vertical="center" wrapText="1"/>
      <protection/>
    </xf>
    <xf numFmtId="3" fontId="0" fillId="0" borderId="65" xfId="57" applyNumberFormat="1" applyFont="1" applyBorder="1" applyAlignment="1">
      <alignment horizontal="right" vertical="center" wrapText="1"/>
      <protection/>
    </xf>
    <xf numFmtId="0" fontId="0" fillId="0" borderId="19" xfId="57" applyFont="1" applyBorder="1" applyAlignment="1">
      <alignment horizontal="center" vertical="center" wrapText="1"/>
      <protection/>
    </xf>
    <xf numFmtId="0" fontId="0" fillId="0" borderId="66" xfId="57" applyFont="1" applyBorder="1" applyAlignment="1">
      <alignment horizontal="center" vertical="center" wrapText="1"/>
      <protection/>
    </xf>
    <xf numFmtId="0" fontId="0" fillId="0" borderId="51" xfId="57" applyFont="1" applyBorder="1" applyAlignment="1">
      <alignment horizontal="center" vertical="center" wrapText="1"/>
      <protection/>
    </xf>
    <xf numFmtId="10" fontId="0" fillId="0" borderId="65" xfId="57" applyNumberFormat="1" applyFont="1" applyBorder="1" applyAlignment="1">
      <alignment horizontal="right" vertical="center" wrapText="1"/>
      <protection/>
    </xf>
    <xf numFmtId="0" fontId="4" fillId="0" borderId="11" xfId="57" applyFont="1" applyBorder="1" applyAlignment="1">
      <alignment horizontal="center" vertical="center"/>
      <protection/>
    </xf>
    <xf numFmtId="0" fontId="12" fillId="0" borderId="0" xfId="57" applyFont="1" applyBorder="1" applyAlignment="1">
      <alignment horizontal="left" vertical="center" wrapText="1"/>
      <protection/>
    </xf>
    <xf numFmtId="0" fontId="4" fillId="0" borderId="62" xfId="57" applyFont="1" applyBorder="1" applyAlignment="1">
      <alignment horizontal="center" vertical="center" wrapText="1"/>
      <protection/>
    </xf>
    <xf numFmtId="0" fontId="4" fillId="0" borderId="15" xfId="57" applyFont="1" applyBorder="1" applyAlignment="1">
      <alignment horizontal="center" vertical="center" wrapText="1"/>
      <protection/>
    </xf>
    <xf numFmtId="0" fontId="4" fillId="0" borderId="10" xfId="57" applyFont="1" applyBorder="1" applyAlignment="1">
      <alignment horizontal="center" vertical="center"/>
      <protection/>
    </xf>
    <xf numFmtId="0" fontId="16" fillId="0" borderId="10" xfId="57" applyFont="1" applyFill="1" applyBorder="1" applyAlignment="1">
      <alignment horizontal="right" vertical="center" wrapText="1"/>
      <protection/>
    </xf>
    <xf numFmtId="0" fontId="10" fillId="0" borderId="10" xfId="57" applyFont="1" applyFill="1" applyBorder="1" applyAlignment="1">
      <alignment horizontal="right" vertical="center" wrapText="1"/>
      <protection/>
    </xf>
    <xf numFmtId="0" fontId="10" fillId="0" borderId="15" xfId="57" applyFont="1" applyFill="1" applyBorder="1" applyAlignment="1">
      <alignment horizontal="right" vertical="center" wrapText="1"/>
      <protection/>
    </xf>
    <xf numFmtId="0" fontId="4" fillId="0" borderId="11" xfId="57" applyFont="1" applyBorder="1" applyAlignment="1">
      <alignment horizontal="center" vertical="center" wrapText="1"/>
      <protection/>
    </xf>
    <xf numFmtId="0" fontId="0" fillId="0" borderId="10" xfId="57" applyFont="1" applyFill="1" applyBorder="1" applyAlignment="1">
      <alignment horizontal="left" vertical="center" wrapText="1"/>
      <protection/>
    </xf>
    <xf numFmtId="0" fontId="0" fillId="0" borderId="29"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41" borderId="29" xfId="53" applyFont="1" applyFill="1" applyBorder="1" applyAlignment="1">
      <alignment horizontal="left" vertical="center" wrapText="1" indent="1"/>
      <protection/>
    </xf>
    <xf numFmtId="0" fontId="0" fillId="41" borderId="20" xfId="53" applyFont="1" applyFill="1" applyBorder="1" applyAlignment="1">
      <alignment horizontal="left" vertical="center" wrapText="1" indent="1"/>
      <protection/>
    </xf>
    <xf numFmtId="0" fontId="0" fillId="0" borderId="66" xfId="57" applyFont="1" applyBorder="1" applyAlignment="1">
      <alignment horizontal="center" vertical="center" wrapText="1"/>
      <protection/>
    </xf>
    <xf numFmtId="0" fontId="0" fillId="0" borderId="51" xfId="57" applyFont="1" applyBorder="1" applyAlignment="1">
      <alignment horizontal="center" vertical="center" wrapText="1"/>
      <protection/>
    </xf>
    <xf numFmtId="0" fontId="0" fillId="0" borderId="52" xfId="57" applyFont="1" applyBorder="1" applyAlignment="1">
      <alignment horizontal="right" vertical="center" wrapText="1"/>
      <protection/>
    </xf>
    <xf numFmtId="0" fontId="0" fillId="0" borderId="65" xfId="57" applyFont="1" applyBorder="1" applyAlignment="1">
      <alignment horizontal="right" vertical="center" wrapText="1"/>
      <protection/>
    </xf>
    <xf numFmtId="0" fontId="10" fillId="0" borderId="0" xfId="57" applyFont="1" applyBorder="1" applyAlignment="1">
      <alignment horizontal="left" vertical="center" wrapText="1"/>
      <protection/>
    </xf>
    <xf numFmtId="0" fontId="5" fillId="0" borderId="0" xfId="57" applyFont="1" applyBorder="1" applyAlignment="1">
      <alignment horizontal="left" vertical="center" wrapText="1"/>
      <protection/>
    </xf>
    <xf numFmtId="0" fontId="5" fillId="0" borderId="0" xfId="0" applyFont="1" applyAlignment="1">
      <alignment horizontal="left"/>
    </xf>
    <xf numFmtId="0" fontId="0" fillId="0" borderId="52" xfId="57" applyFont="1" applyBorder="1" applyAlignment="1">
      <alignment horizontal="center" vertical="center" wrapText="1"/>
      <protection/>
    </xf>
    <xf numFmtId="0" fontId="0" fillId="0" borderId="64"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0" xfId="0" applyFont="1" applyBorder="1" applyAlignment="1">
      <alignment horizontal="left" wrapText="1"/>
    </xf>
    <xf numFmtId="0" fontId="7" fillId="0" borderId="20" xfId="0" applyFont="1" applyFill="1" applyBorder="1" applyAlignment="1">
      <alignment horizontal="center" vertical="center" wrapText="1"/>
    </xf>
    <xf numFmtId="3" fontId="0" fillId="0" borderId="2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7" fillId="0" borderId="17" xfId="0" applyFont="1" applyBorder="1" applyAlignment="1">
      <alignment horizontal="left" vertical="top"/>
    </xf>
    <xf numFmtId="0" fontId="0" fillId="0" borderId="0" xfId="0" applyBorder="1" applyAlignment="1">
      <alignment wrapText="1"/>
    </xf>
    <xf numFmtId="0" fontId="0" fillId="0" borderId="0" xfId="0" applyFont="1" applyBorder="1" applyAlignment="1">
      <alignment wrapText="1"/>
    </xf>
    <xf numFmtId="3" fontId="0" fillId="0" borderId="29" xfId="0" applyNumberFormat="1" applyFont="1" applyBorder="1" applyAlignment="1">
      <alignment horizontal="right" vertical="center" wrapText="1"/>
    </xf>
    <xf numFmtId="3" fontId="0" fillId="0" borderId="2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13" fillId="0" borderId="0" xfId="0" applyFont="1" applyBorder="1" applyAlignment="1">
      <alignment horizontal="left" vertical="top"/>
    </xf>
    <xf numFmtId="49" fontId="7" fillId="0" borderId="71"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0" fillId="0" borderId="21" xfId="0" applyBorder="1" applyAlignment="1">
      <alignment horizontal="center"/>
    </xf>
    <xf numFmtId="0" fontId="0" fillId="0" borderId="21" xfId="0" applyFont="1" applyBorder="1" applyAlignment="1">
      <alignment horizontal="center"/>
    </xf>
    <xf numFmtId="0" fontId="9" fillId="0" borderId="0" xfId="0" applyFont="1" applyFill="1" applyBorder="1" applyAlignment="1">
      <alignment horizontal="justify" vertical="center" wrapText="1"/>
    </xf>
    <xf numFmtId="0" fontId="0" fillId="0" borderId="0" xfId="0" applyFont="1" applyBorder="1" applyAlignment="1">
      <alignment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7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0" fillId="0" borderId="76" xfId="0" applyFill="1" applyBorder="1" applyAlignment="1">
      <alignment horizontal="left" vertical="top" wrapText="1"/>
    </xf>
    <xf numFmtId="0" fontId="0" fillId="0" borderId="81" xfId="0" applyFont="1" applyFill="1" applyBorder="1" applyAlignment="1">
      <alignment horizontal="left" vertical="top" wrapText="1"/>
    </xf>
    <xf numFmtId="0" fontId="0" fillId="0" borderId="77" xfId="0" applyFont="1" applyFill="1" applyBorder="1" applyAlignment="1">
      <alignment horizontal="left" vertical="top" wrapText="1"/>
    </xf>
    <xf numFmtId="0" fontId="4" fillId="0" borderId="0" xfId="0" applyFont="1" applyBorder="1" applyAlignment="1">
      <alignment horizontal="left" wrapText="1"/>
    </xf>
    <xf numFmtId="0" fontId="6" fillId="0" borderId="82" xfId="0" applyFont="1" applyBorder="1" applyAlignment="1">
      <alignment horizontal="center" vertical="center"/>
    </xf>
    <xf numFmtId="0" fontId="0" fillId="0" borderId="21" xfId="0" applyFont="1" applyBorder="1" applyAlignment="1">
      <alignment horizontal="center"/>
    </xf>
    <xf numFmtId="0" fontId="6" fillId="0" borderId="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Border="1" applyAlignment="1">
      <alignment horizontal="justify" vertical="center" wrapText="1"/>
    </xf>
    <xf numFmtId="0" fontId="13" fillId="0" borderId="0" xfId="0" applyFont="1" applyBorder="1" applyAlignment="1">
      <alignment vertical="top"/>
    </xf>
    <xf numFmtId="0" fontId="7" fillId="0" borderId="80" xfId="0" applyFont="1" applyBorder="1" applyAlignment="1">
      <alignment horizontal="center" wrapText="1"/>
    </xf>
    <xf numFmtId="0" fontId="7" fillId="0" borderId="83" xfId="0" applyFont="1" applyBorder="1" applyAlignment="1">
      <alignment horizontal="center" wrapText="1"/>
    </xf>
    <xf numFmtId="0" fontId="0" fillId="0" borderId="52" xfId="0" applyBorder="1" applyAlignment="1">
      <alignment horizontal="center"/>
    </xf>
    <xf numFmtId="0" fontId="0" fillId="0" borderId="64" xfId="0" applyFont="1" applyBorder="1" applyAlignment="1">
      <alignment horizontal="center"/>
    </xf>
    <xf numFmtId="0" fontId="0" fillId="0" borderId="17" xfId="0" applyFont="1" applyBorder="1" applyAlignment="1">
      <alignment horizontal="center"/>
    </xf>
    <xf numFmtId="0" fontId="6" fillId="0" borderId="49" xfId="0" applyFont="1" applyBorder="1" applyAlignment="1">
      <alignment horizontal="center"/>
    </xf>
    <xf numFmtId="0" fontId="7" fillId="0" borderId="20" xfId="0" applyFont="1" applyFill="1" applyBorder="1" applyAlignment="1">
      <alignment horizontal="center" vertical="center"/>
    </xf>
    <xf numFmtId="0" fontId="7" fillId="0" borderId="71"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62"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pplyFill="1" applyBorder="1" applyAlignment="1">
      <alignment horizontal="justify" vertical="center" wrapText="1"/>
    </xf>
    <xf numFmtId="0" fontId="7" fillId="0" borderId="52" xfId="0" applyFont="1" applyBorder="1" applyAlignment="1">
      <alignment horizontal="center" vertical="center"/>
    </xf>
    <xf numFmtId="0" fontId="7" fillId="0" borderId="17" xfId="0" applyFont="1" applyBorder="1" applyAlignment="1">
      <alignment horizontal="center" vertical="center"/>
    </xf>
    <xf numFmtId="0" fontId="0" fillId="0" borderId="52" xfId="0" applyBorder="1" applyAlignment="1">
      <alignment horizontal="left" vertical="top" wrapText="1"/>
    </xf>
    <xf numFmtId="0" fontId="0" fillId="0" borderId="64" xfId="0" applyFont="1" applyBorder="1" applyAlignment="1">
      <alignment horizontal="left" vertical="top"/>
    </xf>
    <xf numFmtId="0" fontId="0" fillId="0" borderId="17" xfId="0" applyFont="1" applyBorder="1" applyAlignment="1">
      <alignment horizontal="left" vertical="top"/>
    </xf>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horizontal="justify" vertical="center"/>
    </xf>
    <xf numFmtId="0" fontId="7" fillId="0" borderId="10" xfId="0" applyFont="1" applyBorder="1" applyAlignment="1">
      <alignment horizontal="center"/>
    </xf>
    <xf numFmtId="0" fontId="0" fillId="0" borderId="64" xfId="0" applyFont="1" applyBorder="1" applyAlignment="1">
      <alignment horizontal="left" vertical="top" wrapText="1"/>
    </xf>
    <xf numFmtId="0" fontId="0" fillId="0" borderId="17" xfId="0" applyFont="1" applyBorder="1" applyAlignment="1">
      <alignment horizontal="left" vertical="top" wrapText="1"/>
    </xf>
    <xf numFmtId="0" fontId="7" fillId="0" borderId="71"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0" xfId="0" applyFont="1" applyBorder="1" applyAlignment="1">
      <alignment vertical="center" wrapText="1"/>
    </xf>
    <xf numFmtId="0" fontId="11" fillId="0" borderId="0" xfId="0" applyFont="1" applyFill="1" applyBorder="1" applyAlignment="1">
      <alignment horizontal="justify" vertical="center"/>
    </xf>
    <xf numFmtId="0" fontId="9" fillId="0" borderId="0" xfId="0" applyFont="1" applyFill="1" applyBorder="1" applyAlignment="1">
      <alignment horizontal="left" vertical="center" wrapText="1"/>
    </xf>
    <xf numFmtId="0" fontId="0" fillId="0" borderId="0" xfId="0" applyBorder="1" applyAlignment="1">
      <alignment vertical="center" wrapText="1"/>
    </xf>
    <xf numFmtId="0" fontId="6" fillId="0" borderId="82" xfId="0" applyFont="1" applyBorder="1" applyAlignment="1">
      <alignment horizontal="center"/>
    </xf>
    <xf numFmtId="0" fontId="0" fillId="0" borderId="30" xfId="0" applyBorder="1" applyAlignment="1">
      <alignment horizontal="center"/>
    </xf>
    <xf numFmtId="0" fontId="0" fillId="0" borderId="30" xfId="0" applyFont="1" applyBorder="1" applyAlignment="1">
      <alignment horizontal="center"/>
    </xf>
    <xf numFmtId="0" fontId="7" fillId="0" borderId="35" xfId="0" applyFont="1" applyBorder="1" applyAlignment="1">
      <alignment horizontal="left" vertical="top" wrapText="1"/>
    </xf>
    <xf numFmtId="0" fontId="7" fillId="0" borderId="30" xfId="0" applyFont="1" applyBorder="1" applyAlignment="1">
      <alignment horizontal="left" vertical="top" wrapText="1"/>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13" fillId="0" borderId="0" xfId="0" applyFont="1" applyBorder="1" applyAlignment="1">
      <alignment horizontal="left" vertical="center"/>
    </xf>
    <xf numFmtId="0" fontId="7" fillId="0" borderId="83" xfId="0" applyFont="1" applyBorder="1" applyAlignment="1">
      <alignment horizontal="center" vertical="center" wrapText="1"/>
    </xf>
    <xf numFmtId="0" fontId="10"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horizontal="justify" vertical="center" wrapText="1"/>
    </xf>
    <xf numFmtId="0" fontId="4" fillId="0" borderId="0" xfId="0" applyNumberFormat="1" applyFont="1" applyAlignment="1">
      <alignment horizontal="left" vertical="center" wrapText="1"/>
    </xf>
    <xf numFmtId="0" fontId="0" fillId="0" borderId="10" xfId="0" applyBorder="1" applyAlignment="1">
      <alignment horizontal="center"/>
    </xf>
    <xf numFmtId="0" fontId="0" fillId="0" borderId="10" xfId="0" applyFont="1" applyBorder="1" applyAlignment="1">
      <alignment horizontal="center"/>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7" fillId="0" borderId="52"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52" xfId="0" applyFont="1" applyBorder="1" applyAlignment="1">
      <alignment horizontal="center"/>
    </xf>
    <xf numFmtId="0" fontId="0" fillId="0" borderId="64" xfId="0" applyFont="1" applyBorder="1" applyAlignment="1">
      <alignment horizontal="center"/>
    </xf>
    <xf numFmtId="0" fontId="0" fillId="0" borderId="17" xfId="0" applyFont="1" applyBorder="1" applyAlignment="1">
      <alignment horizontal="center"/>
    </xf>
    <xf numFmtId="0" fontId="0" fillId="0" borderId="86" xfId="0" applyFont="1" applyBorder="1" applyAlignment="1">
      <alignment horizontal="left"/>
    </xf>
    <xf numFmtId="0" fontId="10" fillId="0" borderId="0" xfId="0" applyFont="1" applyAlignment="1">
      <alignment horizontal="left" wrapText="1"/>
    </xf>
    <xf numFmtId="0" fontId="7" fillId="33" borderId="10" xfId="0" applyFont="1" applyFill="1" applyBorder="1" applyAlignment="1">
      <alignment horizontal="left" wrapText="1"/>
    </xf>
    <xf numFmtId="0" fontId="7" fillId="33" borderId="10" xfId="0" applyFont="1" applyFill="1" applyBorder="1" applyAlignment="1">
      <alignment horizontal="left"/>
    </xf>
    <xf numFmtId="0" fontId="0" fillId="0" borderId="0" xfId="0" applyFont="1" applyFill="1" applyAlignment="1">
      <alignment horizontal="justify" wrapText="1"/>
    </xf>
    <xf numFmtId="0" fontId="0" fillId="0" borderId="52" xfId="0" applyBorder="1" applyAlignment="1">
      <alignment horizontal="left" vertical="center" wrapText="1"/>
    </xf>
    <xf numFmtId="0" fontId="0" fillId="0" borderId="64" xfId="0" applyFont="1" applyBorder="1" applyAlignment="1">
      <alignment horizontal="left" vertical="center" wrapText="1"/>
    </xf>
    <xf numFmtId="0" fontId="0" fillId="0" borderId="17" xfId="0" applyFont="1" applyBorder="1" applyAlignment="1">
      <alignment horizontal="left" vertical="center" wrapText="1"/>
    </xf>
    <xf numFmtId="0" fontId="10" fillId="0" borderId="0" xfId="0" applyFont="1" applyFill="1" applyAlignment="1">
      <alignment horizontal="justify" wrapText="1"/>
    </xf>
    <xf numFmtId="0" fontId="7" fillId="40" borderId="42" xfId="0" applyFont="1" applyFill="1" applyBorder="1" applyAlignment="1">
      <alignment horizontal="center" vertical="center" textRotation="255" wrapText="1" readingOrder="2"/>
    </xf>
    <xf numFmtId="0" fontId="7" fillId="40" borderId="63" xfId="0" applyFont="1" applyFill="1" applyBorder="1" applyAlignment="1">
      <alignment horizontal="center" vertical="center" textRotation="255" wrapText="1" readingOrder="2"/>
    </xf>
    <xf numFmtId="0" fontId="7" fillId="40" borderId="45" xfId="0" applyFont="1" applyFill="1" applyBorder="1" applyAlignment="1">
      <alignment horizontal="center" vertical="center" textRotation="255" wrapText="1" readingOrder="2"/>
    </xf>
    <xf numFmtId="0" fontId="22" fillId="38" borderId="42" xfId="0" applyFont="1" applyFill="1" applyBorder="1" applyAlignment="1">
      <alignment horizontal="center" vertical="center" textRotation="255" wrapText="1"/>
    </xf>
    <xf numFmtId="0" fontId="22" fillId="38" borderId="45" xfId="0" applyFont="1" applyFill="1" applyBorder="1" applyAlignment="1">
      <alignment horizontal="center" vertical="center" textRotation="255" wrapText="1"/>
    </xf>
    <xf numFmtId="0" fontId="7" fillId="0" borderId="0" xfId="0" applyFont="1" applyAlignment="1">
      <alignment horizontal="left" wrapText="1"/>
    </xf>
    <xf numFmtId="0" fontId="7" fillId="44" borderId="39" xfId="0" applyFont="1" applyFill="1" applyBorder="1" applyAlignment="1">
      <alignment horizontal="center" vertical="center" textRotation="255" wrapText="1" readingOrder="2"/>
    </xf>
    <xf numFmtId="0" fontId="0" fillId="0" borderId="40" xfId="0" applyBorder="1" applyAlignment="1">
      <alignment/>
    </xf>
    <xf numFmtId="0" fontId="0" fillId="0" borderId="87" xfId="0" applyBorder="1" applyAlignment="1">
      <alignment/>
    </xf>
    <xf numFmtId="0" fontId="0" fillId="0" borderId="88" xfId="0" applyBorder="1" applyAlignment="1">
      <alignment/>
    </xf>
    <xf numFmtId="0" fontId="0" fillId="0" borderId="43" xfId="0" applyBorder="1" applyAlignment="1">
      <alignment/>
    </xf>
    <xf numFmtId="0" fontId="0" fillId="0" borderId="44" xfId="0" applyBorder="1" applyAlignment="1">
      <alignment/>
    </xf>
    <xf numFmtId="0" fontId="7" fillId="35" borderId="43" xfId="0" applyFont="1" applyFill="1" applyBorder="1" applyAlignment="1">
      <alignment horizontal="center"/>
    </xf>
    <xf numFmtId="0" fontId="7" fillId="35" borderId="44" xfId="0" applyFont="1" applyFill="1" applyBorder="1" applyAlignment="1">
      <alignment horizontal="center"/>
    </xf>
    <xf numFmtId="0" fontId="7" fillId="36" borderId="43" xfId="0" applyFont="1" applyFill="1" applyBorder="1" applyAlignment="1">
      <alignment horizontal="center"/>
    </xf>
    <xf numFmtId="0" fontId="7" fillId="36" borderId="44" xfId="0" applyFont="1" applyFill="1" applyBorder="1" applyAlignment="1">
      <alignment horizontal="center"/>
    </xf>
    <xf numFmtId="0" fontId="7" fillId="37" borderId="39" xfId="0" applyFont="1" applyFill="1" applyBorder="1" applyAlignment="1">
      <alignment horizontal="center" vertical="center" textRotation="255" wrapText="1" readingOrder="2"/>
    </xf>
    <xf numFmtId="0" fontId="7" fillId="37" borderId="87" xfId="0" applyFont="1" applyFill="1" applyBorder="1" applyAlignment="1">
      <alignment horizontal="center" vertical="center" textRotation="255" wrapText="1" readingOrder="2"/>
    </xf>
    <xf numFmtId="0" fontId="7" fillId="33" borderId="42" xfId="0" applyFont="1" applyFill="1" applyBorder="1" applyAlignment="1">
      <alignment horizontal="center" textRotation="90" wrapText="1" readingOrder="1"/>
    </xf>
    <xf numFmtId="0" fontId="7" fillId="33" borderId="63" xfId="0" applyFont="1" applyFill="1" applyBorder="1" applyAlignment="1">
      <alignment horizontal="center" textRotation="90" wrapText="1" readingOrder="1"/>
    </xf>
    <xf numFmtId="0" fontId="7" fillId="33" borderId="45" xfId="0" applyFont="1" applyFill="1" applyBorder="1" applyAlignment="1">
      <alignment horizontal="center" textRotation="90" wrapText="1" readingOrder="1"/>
    </xf>
    <xf numFmtId="0" fontId="7" fillId="33" borderId="42" xfId="0" applyFont="1" applyFill="1" applyBorder="1" applyAlignment="1">
      <alignment horizontal="center" vertical="center" textRotation="90" wrapText="1" readingOrder="2"/>
    </xf>
    <xf numFmtId="0" fontId="7" fillId="33" borderId="63" xfId="0" applyFont="1" applyFill="1" applyBorder="1" applyAlignment="1">
      <alignment horizontal="center" vertical="center" textRotation="90" wrapText="1" readingOrder="2"/>
    </xf>
    <xf numFmtId="0" fontId="7" fillId="33" borderId="45" xfId="0" applyFont="1" applyFill="1" applyBorder="1" applyAlignment="1">
      <alignment horizontal="center" vertical="center" textRotation="90" wrapText="1" readingOrder="2"/>
    </xf>
    <xf numFmtId="0" fontId="6" fillId="0" borderId="0" xfId="0" applyFont="1" applyBorder="1" applyAlignment="1">
      <alignment horizontal="left" vertical="center"/>
    </xf>
    <xf numFmtId="0" fontId="0" fillId="0" borderId="10" xfId="0" applyFont="1" applyBorder="1" applyAlignment="1">
      <alignment horizontal="center"/>
    </xf>
    <xf numFmtId="0" fontId="0" fillId="0" borderId="10" xfId="0" applyBorder="1" applyAlignment="1">
      <alignment horizontal="justify" vertical="top" wrapText="1"/>
    </xf>
    <xf numFmtId="0" fontId="0" fillId="0" borderId="52" xfId="0" applyBorder="1" applyAlignment="1">
      <alignment horizontal="justify" vertical="top" wrapText="1"/>
    </xf>
    <xf numFmtId="0" fontId="0" fillId="0" borderId="17" xfId="0" applyBorder="1" applyAlignment="1">
      <alignment horizontal="justify" vertical="top" wrapText="1"/>
    </xf>
    <xf numFmtId="0" fontId="9" fillId="0" borderId="10" xfId="0" applyFont="1" applyFill="1" applyBorder="1" applyAlignment="1">
      <alignment horizontal="left" vertical="top" wrapText="1"/>
    </xf>
    <xf numFmtId="0" fontId="10" fillId="0" borderId="10" xfId="56" applyFont="1" applyFill="1" applyBorder="1" applyAlignment="1">
      <alignment horizontal="center" vertical="center" wrapText="1"/>
      <protection/>
    </xf>
    <xf numFmtId="0" fontId="12" fillId="0" borderId="52" xfId="55" applyFont="1" applyBorder="1" applyAlignment="1">
      <alignment horizontal="left" vertical="top" wrapText="1"/>
      <protection/>
    </xf>
    <xf numFmtId="0" fontId="12" fillId="0" borderId="64" xfId="55" applyFont="1" applyBorder="1" applyAlignment="1">
      <alignment horizontal="left" vertical="top" wrapText="1"/>
      <protection/>
    </xf>
    <xf numFmtId="0" fontId="12" fillId="0" borderId="17" xfId="55" applyFont="1" applyBorder="1" applyAlignment="1">
      <alignment horizontal="left" vertical="top" wrapText="1"/>
      <protection/>
    </xf>
    <xf numFmtId="0" fontId="12" fillId="0" borderId="75" xfId="55" applyFont="1" applyBorder="1" applyAlignment="1">
      <alignment horizontal="left" vertical="top" wrapText="1"/>
      <protection/>
    </xf>
    <xf numFmtId="0" fontId="12" fillId="0" borderId="36" xfId="55" applyFont="1" applyBorder="1" applyAlignment="1">
      <alignment horizontal="left" vertical="top" wrapText="1"/>
      <protection/>
    </xf>
    <xf numFmtId="0" fontId="12" fillId="0" borderId="37" xfId="55" applyFont="1" applyBorder="1" applyAlignment="1">
      <alignment horizontal="left" vertical="top" wrapText="1"/>
      <protection/>
    </xf>
    <xf numFmtId="0" fontId="4" fillId="0" borderId="10" xfId="0" applyFont="1" applyFill="1" applyBorder="1" applyAlignment="1">
      <alignment horizontal="center" vertical="center" wrapText="1"/>
    </xf>
    <xf numFmtId="0" fontId="10" fillId="0" borderId="52" xfId="56" applyFont="1" applyFill="1" applyBorder="1" applyAlignment="1">
      <alignment horizontal="left" vertical="top" wrapText="1"/>
      <protection/>
    </xf>
    <xf numFmtId="0" fontId="10" fillId="0" borderId="64" xfId="56" applyFont="1" applyFill="1" applyBorder="1" applyAlignment="1">
      <alignment horizontal="left" vertical="top" wrapText="1"/>
      <protection/>
    </xf>
    <xf numFmtId="0" fontId="10" fillId="0" borderId="17" xfId="56" applyFont="1" applyFill="1" applyBorder="1" applyAlignment="1">
      <alignment horizontal="left" vertical="top" wrapText="1"/>
      <protection/>
    </xf>
    <xf numFmtId="0" fontId="9" fillId="0" borderId="10" xfId="0" applyFont="1" applyBorder="1" applyAlignment="1">
      <alignment horizontal="left" vertical="top" wrapText="1"/>
    </xf>
    <xf numFmtId="0" fontId="10" fillId="0" borderId="52" xfId="56" applyFont="1" applyBorder="1" applyAlignment="1">
      <alignment horizontal="center" vertical="center" wrapText="1"/>
      <protection/>
    </xf>
    <xf numFmtId="0" fontId="10" fillId="0" borderId="64" xfId="56" applyFont="1" applyBorder="1" applyAlignment="1">
      <alignment horizontal="center" vertical="center" wrapText="1"/>
      <protection/>
    </xf>
    <xf numFmtId="0" fontId="10" fillId="0" borderId="17" xfId="56" applyFont="1" applyBorder="1" applyAlignment="1">
      <alignment horizontal="center" vertical="center" wrapText="1"/>
      <protection/>
    </xf>
    <xf numFmtId="0" fontId="12" fillId="0" borderId="52" xfId="55" applyFont="1" applyFill="1" applyBorder="1" applyAlignment="1">
      <alignment horizontal="left" vertical="center" wrapText="1"/>
      <protection/>
    </xf>
    <xf numFmtId="0" fontId="12" fillId="0" borderId="64" xfId="55" applyFont="1" applyFill="1" applyBorder="1" applyAlignment="1">
      <alignment horizontal="left" vertical="center" wrapText="1"/>
      <protection/>
    </xf>
    <xf numFmtId="0" fontId="12" fillId="0" borderId="17" xfId="55" applyFont="1" applyFill="1" applyBorder="1" applyAlignment="1">
      <alignment horizontal="left" vertical="center" wrapText="1"/>
      <protection/>
    </xf>
    <xf numFmtId="0" fontId="10" fillId="0" borderId="52" xfId="56" applyFont="1" applyFill="1" applyBorder="1" applyAlignment="1">
      <alignment horizontal="center" vertical="center" wrapText="1"/>
      <protection/>
    </xf>
    <xf numFmtId="0" fontId="10" fillId="0" borderId="64" xfId="56" applyFont="1" applyFill="1" applyBorder="1" applyAlignment="1">
      <alignment horizontal="center" vertical="center" wrapText="1"/>
      <protection/>
    </xf>
    <xf numFmtId="0" fontId="10" fillId="0" borderId="17" xfId="56" applyFont="1" applyFill="1" applyBorder="1" applyAlignment="1">
      <alignment horizontal="center" vertical="center" wrapText="1"/>
      <protection/>
    </xf>
    <xf numFmtId="0" fontId="12" fillId="0" borderId="52" xfId="0" applyFont="1" applyFill="1" applyBorder="1" applyAlignment="1">
      <alignment horizontal="left" vertical="top" wrapText="1"/>
    </xf>
    <xf numFmtId="0" fontId="12" fillId="0" borderId="64" xfId="0" applyFont="1" applyFill="1" applyBorder="1" applyAlignment="1">
      <alignment horizontal="left" vertical="top" wrapText="1"/>
    </xf>
    <xf numFmtId="0" fontId="12" fillId="0" borderId="17" xfId="0" applyFont="1" applyFill="1" applyBorder="1" applyAlignment="1">
      <alignment horizontal="left" vertical="top" wrapText="1"/>
    </xf>
    <xf numFmtId="0" fontId="4" fillId="0" borderId="52"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7" xfId="0" applyFont="1" applyBorder="1" applyAlignment="1">
      <alignment horizontal="center" vertical="center" wrapText="1"/>
    </xf>
    <xf numFmtId="2" fontId="9" fillId="0" borderId="10" xfId="55" applyNumberFormat="1" applyFont="1" applyBorder="1" applyAlignment="1">
      <alignment horizontal="left" vertical="center" wrapText="1"/>
      <protection/>
    </xf>
    <xf numFmtId="0" fontId="10" fillId="0" borderId="52" xfId="55" applyFont="1" applyBorder="1" applyAlignment="1">
      <alignment horizontal="center" vertical="center" wrapText="1"/>
      <protection/>
    </xf>
    <xf numFmtId="0" fontId="10" fillId="0" borderId="64" xfId="55" applyFont="1" applyBorder="1" applyAlignment="1">
      <alignment horizontal="center" vertical="center" wrapText="1"/>
      <protection/>
    </xf>
    <xf numFmtId="0" fontId="10" fillId="0" borderId="17" xfId="55" applyFont="1" applyBorder="1" applyAlignment="1">
      <alignment horizontal="center" vertical="center" wrapText="1"/>
      <protection/>
    </xf>
    <xf numFmtId="0" fontId="12" fillId="0" borderId="10" xfId="0" applyFont="1" applyFill="1" applyBorder="1" applyAlignment="1">
      <alignment horizontal="left" vertical="top" wrapText="1"/>
    </xf>
    <xf numFmtId="0" fontId="12" fillId="0" borderId="84" xfId="0" applyFont="1" applyFill="1" applyBorder="1" applyAlignment="1">
      <alignment horizontal="left" vertical="top" wrapText="1"/>
    </xf>
    <xf numFmtId="0" fontId="12" fillId="0" borderId="86" xfId="0" applyFont="1" applyFill="1" applyBorder="1" applyAlignment="1">
      <alignment horizontal="left" vertical="top" wrapText="1"/>
    </xf>
    <xf numFmtId="0" fontId="12" fillId="0" borderId="85" xfId="0" applyFont="1" applyFill="1" applyBorder="1" applyAlignment="1">
      <alignment horizontal="left" vertical="top" wrapText="1"/>
    </xf>
    <xf numFmtId="0" fontId="12" fillId="0" borderId="75"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37" xfId="0" applyFont="1" applyFill="1" applyBorder="1" applyAlignment="1">
      <alignment horizontal="left" vertical="top" wrapText="1"/>
    </xf>
    <xf numFmtId="0" fontId="9" fillId="0" borderId="10" xfId="0" applyFont="1" applyFill="1" applyBorder="1" applyAlignment="1">
      <alignment horizontal="left" wrapText="1"/>
    </xf>
    <xf numFmtId="4" fontId="10" fillId="0" borderId="10" xfId="56" applyNumberFormat="1" applyFont="1" applyFill="1" applyBorder="1" applyAlignment="1">
      <alignment horizontal="center" vertical="center" wrapText="1"/>
      <protection/>
    </xf>
    <xf numFmtId="0" fontId="10" fillId="0" borderId="52" xfId="56" applyFont="1" applyFill="1" applyBorder="1" applyAlignment="1">
      <alignment horizontal="left" vertical="center" wrapText="1"/>
      <protection/>
    </xf>
    <xf numFmtId="0" fontId="10" fillId="0" borderId="64" xfId="56" applyFont="1" applyFill="1" applyBorder="1" applyAlignment="1">
      <alignment horizontal="left" vertical="center" wrapText="1"/>
      <protection/>
    </xf>
    <xf numFmtId="0" fontId="10" fillId="0" borderId="17" xfId="56" applyFont="1" applyFill="1" applyBorder="1" applyAlignment="1">
      <alignment horizontal="left" vertical="center" wrapText="1"/>
      <protection/>
    </xf>
    <xf numFmtId="0" fontId="4" fillId="0" borderId="10" xfId="0" applyFont="1" applyBorder="1" applyAlignment="1">
      <alignment horizontal="center" vertical="center" wrapText="1"/>
    </xf>
    <xf numFmtId="0" fontId="12" fillId="0" borderId="10" xfId="0" applyFont="1" applyBorder="1" applyAlignment="1">
      <alignment horizontal="left" vertical="top" wrapText="1"/>
    </xf>
    <xf numFmtId="0" fontId="9" fillId="0" borderId="10" xfId="0" applyFont="1" applyBorder="1" applyAlignment="1">
      <alignment horizontal="left" wrapText="1"/>
    </xf>
    <xf numFmtId="0" fontId="10" fillId="0" borderId="52" xfId="55" applyFont="1" applyFill="1" applyBorder="1" applyAlignment="1">
      <alignment horizontal="center" vertical="center" wrapText="1"/>
      <protection/>
    </xf>
    <xf numFmtId="0" fontId="10" fillId="0" borderId="64" xfId="55" applyFont="1" applyFill="1" applyBorder="1" applyAlignment="1">
      <alignment horizontal="center" vertical="center" wrapText="1"/>
      <protection/>
    </xf>
    <xf numFmtId="0" fontId="10" fillId="0" borderId="17" xfId="55" applyFont="1" applyFill="1" applyBorder="1" applyAlignment="1">
      <alignment horizontal="center" vertical="center" wrapText="1"/>
      <protection/>
    </xf>
    <xf numFmtId="0" fontId="4" fillId="33" borderId="52" xfId="0" applyFont="1" applyFill="1" applyBorder="1" applyAlignment="1">
      <alignment horizontal="center" wrapText="1"/>
    </xf>
    <xf numFmtId="0" fontId="4" fillId="33" borderId="64" xfId="0" applyFont="1" applyFill="1" applyBorder="1" applyAlignment="1">
      <alignment horizontal="center" wrapText="1"/>
    </xf>
    <xf numFmtId="0" fontId="4" fillId="33" borderId="17" xfId="0" applyFont="1" applyFill="1" applyBorder="1" applyAlignment="1">
      <alignment horizontal="center" wrapText="1"/>
    </xf>
    <xf numFmtId="0" fontId="10" fillId="0" borderId="10" xfId="56" applyFont="1" applyBorder="1" applyAlignment="1">
      <alignment horizontal="center" vertical="center" wrapText="1"/>
      <protection/>
    </xf>
    <xf numFmtId="0" fontId="10" fillId="43" borderId="10" xfId="56" applyFont="1" applyFill="1" applyBorder="1" applyAlignment="1">
      <alignment horizontal="center" vertical="center" wrapText="1"/>
      <protection/>
    </xf>
    <xf numFmtId="0" fontId="10" fillId="43" borderId="52" xfId="56" applyFont="1" applyFill="1" applyBorder="1" applyAlignment="1">
      <alignment horizontal="left" vertical="top" wrapText="1"/>
      <protection/>
    </xf>
    <xf numFmtId="0" fontId="10" fillId="43" borderId="64" xfId="56" applyFont="1" applyFill="1" applyBorder="1" applyAlignment="1">
      <alignment horizontal="left" vertical="top" wrapText="1"/>
      <protection/>
    </xf>
    <xf numFmtId="0" fontId="10" fillId="43" borderId="17" xfId="56" applyFont="1" applyFill="1" applyBorder="1" applyAlignment="1">
      <alignment horizontal="left" vertical="top" wrapText="1"/>
      <protection/>
    </xf>
    <xf numFmtId="2" fontId="7" fillId="0" borderId="71" xfId="55" applyNumberFormat="1" applyFont="1" applyBorder="1" applyAlignment="1">
      <alignment horizontal="left" vertical="center" wrapText="1"/>
      <protection/>
    </xf>
    <xf numFmtId="2" fontId="7" fillId="0" borderId="18" xfId="55" applyNumberFormat="1" applyFont="1" applyBorder="1" applyAlignment="1">
      <alignment horizontal="left" vertical="center" wrapText="1"/>
      <protection/>
    </xf>
    <xf numFmtId="2" fontId="7" fillId="0" borderId="16" xfId="55" applyNumberFormat="1" applyFont="1" applyBorder="1" applyAlignment="1">
      <alignment horizontal="left" vertical="center" wrapText="1"/>
      <protection/>
    </xf>
    <xf numFmtId="0" fontId="0" fillId="0" borderId="11" xfId="55" applyFont="1" applyBorder="1" applyAlignment="1">
      <alignment horizontal="center" vertical="center"/>
      <protection/>
    </xf>
    <xf numFmtId="0" fontId="0" fillId="0" borderId="10" xfId="55" applyFont="1" applyBorder="1" applyAlignment="1">
      <alignment horizontal="center" vertical="center"/>
      <protection/>
    </xf>
    <xf numFmtId="0" fontId="0" fillId="0" borderId="12" xfId="55" applyFont="1" applyBorder="1" applyAlignment="1">
      <alignment horizontal="center" vertical="center"/>
      <protection/>
    </xf>
    <xf numFmtId="2" fontId="0" fillId="0" borderId="72" xfId="55" applyNumberFormat="1" applyFont="1" applyBorder="1" applyAlignment="1">
      <alignment horizontal="center" vertical="center"/>
      <protection/>
    </xf>
    <xf numFmtId="2" fontId="0" fillId="0" borderId="31" xfId="55" applyNumberFormat="1" applyFont="1" applyBorder="1" applyAlignment="1">
      <alignment horizontal="center" vertical="center"/>
      <protection/>
    </xf>
    <xf numFmtId="2" fontId="0" fillId="0" borderId="89" xfId="55" applyNumberFormat="1" applyFont="1" applyBorder="1" applyAlignment="1">
      <alignment horizontal="center" vertical="center"/>
      <protection/>
    </xf>
    <xf numFmtId="2" fontId="0" fillId="0" borderId="90" xfId="55" applyNumberFormat="1" applyFont="1" applyBorder="1" applyAlignment="1">
      <alignment horizontal="center" vertical="center"/>
      <protection/>
    </xf>
    <xf numFmtId="2" fontId="0" fillId="0" borderId="91" xfId="55" applyNumberFormat="1" applyFont="1" applyBorder="1" applyAlignment="1">
      <alignment horizontal="center" vertical="center"/>
      <protection/>
    </xf>
    <xf numFmtId="2" fontId="0" fillId="0" borderId="92" xfId="55" applyNumberFormat="1" applyFont="1" applyBorder="1" applyAlignment="1">
      <alignment horizontal="center" vertical="center"/>
      <protection/>
    </xf>
    <xf numFmtId="2" fontId="0" fillId="0" borderId="18" xfId="55" applyNumberFormat="1" applyFont="1" applyBorder="1" applyAlignment="1">
      <alignment horizontal="left" vertical="center" wrapText="1"/>
      <protection/>
    </xf>
    <xf numFmtId="2" fontId="0" fillId="0" borderId="16" xfId="55" applyNumberFormat="1" applyFont="1" applyBorder="1" applyAlignment="1">
      <alignment horizontal="left" vertical="center" wrapText="1"/>
      <protection/>
    </xf>
    <xf numFmtId="2" fontId="0" fillId="0" borderId="11" xfId="55" applyNumberFormat="1" applyFont="1" applyBorder="1" applyAlignment="1">
      <alignment horizontal="center" vertical="center"/>
      <protection/>
    </xf>
    <xf numFmtId="2" fontId="0" fillId="0" borderId="10" xfId="55" applyNumberFormat="1" applyFont="1" applyBorder="1" applyAlignment="1">
      <alignment horizontal="center" vertical="center"/>
      <protection/>
    </xf>
    <xf numFmtId="2" fontId="0" fillId="0" borderId="12" xfId="55" applyNumberFormat="1" applyFont="1" applyBorder="1" applyAlignment="1">
      <alignment horizontal="center" vertical="center"/>
      <protection/>
    </xf>
    <xf numFmtId="2" fontId="0" fillId="0" borderId="69" xfId="55" applyNumberFormat="1" applyFont="1" applyBorder="1" applyAlignment="1">
      <alignment horizontal="center" vertical="center"/>
      <protection/>
    </xf>
    <xf numFmtId="2" fontId="0" fillId="0" borderId="65" xfId="55" applyNumberFormat="1" applyFont="1" applyBorder="1" applyAlignment="1">
      <alignment horizontal="center" vertical="center"/>
      <protection/>
    </xf>
    <xf numFmtId="2" fontId="0" fillId="0" borderId="54" xfId="55" applyNumberFormat="1" applyFont="1" applyBorder="1" applyAlignment="1">
      <alignment horizontal="center" vertical="center"/>
      <protection/>
    </xf>
    <xf numFmtId="2" fontId="11" fillId="0" borderId="93" xfId="55" applyNumberFormat="1" applyFont="1" applyBorder="1" applyAlignment="1">
      <alignment horizontal="left" vertical="center" wrapText="1"/>
      <protection/>
    </xf>
    <xf numFmtId="2" fontId="11" fillId="0" borderId="66" xfId="55" applyNumberFormat="1" applyFont="1" applyBorder="1" applyAlignment="1">
      <alignment horizontal="left" vertical="center" wrapText="1"/>
      <protection/>
    </xf>
    <xf numFmtId="2" fontId="11" fillId="0" borderId="94" xfId="55" applyNumberFormat="1" applyFont="1" applyBorder="1" applyAlignment="1">
      <alignment horizontal="left" vertical="center" wrapText="1"/>
      <protection/>
    </xf>
    <xf numFmtId="0" fontId="0" fillId="0" borderId="72" xfId="55" applyFont="1" applyBorder="1" applyAlignment="1">
      <alignment horizontal="center" vertical="center"/>
      <protection/>
    </xf>
    <xf numFmtId="0" fontId="0" fillId="0" borderId="31" xfId="55" applyFont="1" applyBorder="1" applyAlignment="1">
      <alignment horizontal="center" vertical="center"/>
      <protection/>
    </xf>
    <xf numFmtId="0" fontId="0" fillId="0" borderId="89" xfId="55" applyFont="1" applyBorder="1" applyAlignment="1">
      <alignment horizontal="center" vertical="center"/>
      <protection/>
    </xf>
    <xf numFmtId="0" fontId="10" fillId="0" borderId="95" xfId="55" applyFont="1" applyBorder="1" applyAlignment="1">
      <alignment horizontal="left" vertical="center" wrapText="1"/>
      <protection/>
    </xf>
    <xf numFmtId="0" fontId="10" fillId="0" borderId="96" xfId="55" applyFont="1" applyBorder="1" applyAlignment="1">
      <alignment horizontal="left" vertical="center" wrapText="1"/>
      <protection/>
    </xf>
    <xf numFmtId="0" fontId="10" fillId="0" borderId="97" xfId="55" applyFont="1" applyBorder="1" applyAlignment="1">
      <alignment horizontal="left" vertical="center" wrapText="1"/>
      <protection/>
    </xf>
    <xf numFmtId="0" fontId="0" fillId="0" borderId="95" xfId="55" applyFont="1" applyBorder="1" applyAlignment="1">
      <alignment horizontal="center"/>
      <protection/>
    </xf>
    <xf numFmtId="0" fontId="0" fillId="0" borderId="96" xfId="55" applyFont="1" applyBorder="1" applyAlignment="1">
      <alignment horizontal="center"/>
      <protection/>
    </xf>
    <xf numFmtId="0" fontId="0" fillId="0" borderId="97" xfId="55" applyFont="1" applyBorder="1" applyAlignment="1">
      <alignment horizontal="center"/>
      <protection/>
    </xf>
    <xf numFmtId="0" fontId="4" fillId="0" borderId="48" xfId="55" applyFont="1" applyFill="1" applyBorder="1" applyAlignment="1">
      <alignment horizontal="center" vertical="center" wrapText="1"/>
      <protection/>
    </xf>
    <xf numFmtId="0" fontId="4" fillId="0" borderId="98" xfId="55" applyFont="1" applyFill="1" applyBorder="1" applyAlignment="1">
      <alignment horizontal="center" vertical="center" wrapText="1"/>
      <protection/>
    </xf>
    <xf numFmtId="0" fontId="4" fillId="0" borderId="41" xfId="55" applyFont="1" applyFill="1" applyBorder="1" applyAlignment="1">
      <alignment horizontal="center" vertical="center" wrapText="1"/>
      <protection/>
    </xf>
    <xf numFmtId="4" fontId="0" fillId="0" borderId="11" xfId="55" applyNumberFormat="1" applyFont="1" applyBorder="1" applyAlignment="1">
      <alignment horizontal="center" vertical="center"/>
      <protection/>
    </xf>
    <xf numFmtId="4" fontId="0" fillId="0" borderId="10" xfId="55" applyNumberFormat="1" applyFont="1" applyBorder="1" applyAlignment="1">
      <alignment horizontal="center" vertical="center"/>
      <protection/>
    </xf>
    <xf numFmtId="4" fontId="0" fillId="0" borderId="12" xfId="55" applyNumberFormat="1" applyFont="1" applyBorder="1" applyAlignment="1">
      <alignment horizontal="center" vertical="center"/>
      <protection/>
    </xf>
    <xf numFmtId="4" fontId="0" fillId="0" borderId="69" xfId="55" applyNumberFormat="1" applyFont="1" applyBorder="1" applyAlignment="1">
      <alignment horizontal="center" vertical="center"/>
      <protection/>
    </xf>
    <xf numFmtId="4" fontId="0" fillId="0" borderId="65" xfId="55" applyNumberFormat="1" applyFont="1" applyBorder="1" applyAlignment="1">
      <alignment horizontal="center" vertical="center"/>
      <protection/>
    </xf>
    <xf numFmtId="4" fontId="0" fillId="0" borderId="54" xfId="55" applyNumberFormat="1" applyFont="1" applyBorder="1" applyAlignment="1">
      <alignment horizontal="center" vertical="center"/>
      <protection/>
    </xf>
    <xf numFmtId="4" fontId="0" fillId="0" borderId="69" xfId="56" applyNumberFormat="1" applyFont="1" applyBorder="1" applyAlignment="1">
      <alignment horizontal="center" vertical="center"/>
      <protection/>
    </xf>
    <xf numFmtId="4" fontId="0" fillId="0" borderId="65" xfId="56" applyNumberFormat="1" applyFont="1" applyBorder="1" applyAlignment="1">
      <alignment horizontal="center" vertical="center"/>
      <protection/>
    </xf>
    <xf numFmtId="4" fontId="0" fillId="0" borderId="54" xfId="56" applyNumberFormat="1" applyFont="1" applyBorder="1" applyAlignment="1">
      <alignment horizontal="center" vertical="center"/>
      <protection/>
    </xf>
    <xf numFmtId="0" fontId="0" fillId="0" borderId="11"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4" fontId="0" fillId="0" borderId="69" xfId="56" applyNumberFormat="1" applyFont="1" applyFill="1" applyBorder="1" applyAlignment="1">
      <alignment horizontal="center" vertical="center"/>
      <protection/>
    </xf>
    <xf numFmtId="4" fontId="0" fillId="0" borderId="65" xfId="56" applyNumberFormat="1" applyFont="1" applyFill="1" applyBorder="1" applyAlignment="1">
      <alignment horizontal="center" vertical="center"/>
      <protection/>
    </xf>
    <xf numFmtId="4" fontId="0" fillId="0" borderId="54" xfId="56" applyNumberFormat="1" applyFont="1" applyFill="1" applyBorder="1" applyAlignment="1">
      <alignment horizontal="center" vertical="center"/>
      <protection/>
    </xf>
    <xf numFmtId="0" fontId="0" fillId="0" borderId="72" xfId="56" applyFont="1" applyBorder="1" applyAlignment="1">
      <alignment horizontal="center" vertical="center"/>
      <protection/>
    </xf>
    <xf numFmtId="0" fontId="0" fillId="0" borderId="31" xfId="56" applyFont="1" applyBorder="1" applyAlignment="1">
      <alignment horizontal="center" vertical="center"/>
      <protection/>
    </xf>
    <xf numFmtId="0" fontId="0" fillId="0" borderId="89" xfId="56" applyFont="1" applyBorder="1" applyAlignment="1">
      <alignment horizontal="center" vertical="center"/>
      <protection/>
    </xf>
    <xf numFmtId="0" fontId="6" fillId="0" borderId="10" xfId="55" applyFont="1" applyBorder="1" applyAlignment="1">
      <alignment horizontal="center" vertical="center"/>
      <protection/>
    </xf>
    <xf numFmtId="0" fontId="9" fillId="0" borderId="0" xfId="55" applyFont="1" applyAlignment="1">
      <alignment horizontal="left" vertical="center" wrapText="1"/>
      <protection/>
    </xf>
    <xf numFmtId="4" fontId="0" fillId="0" borderId="11" xfId="55" applyNumberFormat="1" applyFont="1" applyBorder="1" applyAlignment="1">
      <alignment horizontal="right" vertical="center"/>
      <protection/>
    </xf>
    <xf numFmtId="4" fontId="0" fillId="0" borderId="10" xfId="55" applyNumberFormat="1" applyFont="1" applyBorder="1" applyAlignment="1">
      <alignment horizontal="right" vertical="center"/>
      <protection/>
    </xf>
    <xf numFmtId="4" fontId="0" fillId="0" borderId="12" xfId="55" applyNumberFormat="1" applyFont="1" applyBorder="1" applyAlignment="1">
      <alignment horizontal="right" vertical="center"/>
      <protection/>
    </xf>
    <xf numFmtId="0" fontId="9" fillId="0" borderId="0" xfId="55" applyFont="1" applyBorder="1" applyAlignment="1">
      <alignment horizontal="left" vertical="center" wrapText="1"/>
      <protection/>
    </xf>
    <xf numFmtId="0" fontId="4" fillId="0" borderId="71"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11" xfId="55" applyFont="1" applyBorder="1" applyAlignment="1">
      <alignment horizontal="center" vertical="center"/>
      <protection/>
    </xf>
    <xf numFmtId="0" fontId="4" fillId="0" borderId="11" xfId="55" applyFont="1" applyBorder="1" applyAlignment="1">
      <alignment horizontal="center" vertical="center" wrapText="1"/>
      <protection/>
    </xf>
    <xf numFmtId="0" fontId="4" fillId="0" borderId="10" xfId="55" applyFont="1" applyBorder="1" applyAlignment="1">
      <alignment horizontal="center" vertical="center" wrapText="1"/>
      <protection/>
    </xf>
    <xf numFmtId="0" fontId="4" fillId="0" borderId="10" xfId="55" applyFont="1" applyBorder="1" applyAlignment="1">
      <alignment horizontal="center" vertical="center"/>
      <protection/>
    </xf>
    <xf numFmtId="0" fontId="4" fillId="0" borderId="69" xfId="55" applyFont="1" applyBorder="1" applyAlignment="1">
      <alignment horizontal="center" vertical="center" wrapText="1"/>
      <protection/>
    </xf>
    <xf numFmtId="0" fontId="4" fillId="0" borderId="65" xfId="55" applyFont="1" applyBorder="1" applyAlignment="1">
      <alignment horizontal="center" vertical="center" wrapText="1"/>
      <protection/>
    </xf>
    <xf numFmtId="4" fontId="0" fillId="0" borderId="11" xfId="56" applyNumberFormat="1" applyFont="1" applyBorder="1" applyAlignment="1">
      <alignment horizontal="center" vertical="center"/>
      <protection/>
    </xf>
    <xf numFmtId="4" fontId="0" fillId="0" borderId="10" xfId="56" applyNumberFormat="1" applyFont="1" applyBorder="1" applyAlignment="1">
      <alignment horizontal="center" vertical="center"/>
      <protection/>
    </xf>
    <xf numFmtId="4" fontId="0" fillId="0" borderId="12" xfId="56" applyNumberFormat="1" applyFont="1" applyBorder="1" applyAlignment="1">
      <alignment horizontal="center" vertical="center"/>
      <protection/>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0" fontId="10" fillId="0" borderId="10" xfId="55" applyFont="1" applyBorder="1" applyAlignment="1">
      <alignment horizontal="center" vertical="center" wrapText="1"/>
      <protection/>
    </xf>
    <xf numFmtId="0" fontId="12" fillId="43" borderId="52" xfId="0" applyFont="1" applyFill="1" applyBorder="1" applyAlignment="1">
      <alignment horizontal="left" vertical="top" wrapText="1"/>
    </xf>
    <xf numFmtId="0" fontId="12" fillId="43" borderId="64" xfId="0" applyFont="1" applyFill="1" applyBorder="1" applyAlignment="1">
      <alignment horizontal="left" vertical="top" wrapText="1"/>
    </xf>
    <xf numFmtId="0" fontId="12" fillId="43" borderId="17" xfId="0" applyFont="1" applyFill="1" applyBorder="1" applyAlignment="1">
      <alignment horizontal="left" vertical="top" wrapText="1"/>
    </xf>
    <xf numFmtId="4" fontId="10" fillId="0" borderId="10" xfId="56" applyNumberFormat="1" applyFont="1" applyBorder="1" applyAlignment="1">
      <alignment horizontal="center" vertical="center" wrapText="1"/>
      <protection/>
    </xf>
    <xf numFmtId="0" fontId="12" fillId="0" borderId="52" xfId="0" applyFont="1" applyBorder="1" applyAlignment="1">
      <alignment horizontal="left" vertical="top" wrapText="1"/>
    </xf>
    <xf numFmtId="0" fontId="12" fillId="0" borderId="64" xfId="0" applyFont="1" applyBorder="1" applyAlignment="1">
      <alignment horizontal="left" vertical="top" wrapText="1"/>
    </xf>
    <xf numFmtId="0" fontId="12" fillId="0" borderId="17" xfId="0" applyFont="1" applyBorder="1" applyAlignment="1">
      <alignment horizontal="left" vertical="top" wrapText="1"/>
    </xf>
    <xf numFmtId="4" fontId="0" fillId="0" borderId="69" xfId="55" applyNumberFormat="1" applyFont="1" applyBorder="1" applyAlignment="1">
      <alignment horizontal="right" vertical="center"/>
      <protection/>
    </xf>
    <xf numFmtId="4" fontId="0" fillId="0" borderId="65" xfId="55" applyNumberFormat="1" applyFont="1" applyBorder="1" applyAlignment="1">
      <alignment horizontal="right" vertical="center"/>
      <protection/>
    </xf>
    <xf numFmtId="4" fontId="0" fillId="0" borderId="54" xfId="55" applyNumberFormat="1" applyFont="1" applyBorder="1" applyAlignment="1">
      <alignment horizontal="right" vertical="center"/>
      <protection/>
    </xf>
    <xf numFmtId="0" fontId="10" fillId="43" borderId="52" xfId="56" applyFont="1" applyFill="1" applyBorder="1" applyAlignment="1">
      <alignment horizontal="center" vertical="center" wrapText="1"/>
      <protection/>
    </xf>
    <xf numFmtId="0" fontId="10" fillId="43" borderId="64" xfId="56" applyFont="1" applyFill="1" applyBorder="1" applyAlignment="1">
      <alignment horizontal="center" vertical="center" wrapText="1"/>
      <protection/>
    </xf>
    <xf numFmtId="0" fontId="10" fillId="43" borderId="17" xfId="56" applyFont="1" applyFill="1" applyBorder="1" applyAlignment="1">
      <alignment horizontal="center" vertical="center" wrapText="1"/>
      <protection/>
    </xf>
    <xf numFmtId="4" fontId="10" fillId="0" borderId="52" xfId="55" applyNumberFormat="1" applyFont="1" applyFill="1" applyBorder="1" applyAlignment="1">
      <alignment horizontal="center" vertical="center" wrapText="1"/>
      <protection/>
    </xf>
    <xf numFmtId="4" fontId="10" fillId="0" borderId="64" xfId="55" applyNumberFormat="1" applyFont="1" applyFill="1" applyBorder="1" applyAlignment="1">
      <alignment horizontal="center" vertical="center" wrapText="1"/>
      <protection/>
    </xf>
    <xf numFmtId="4" fontId="10" fillId="0" borderId="17" xfId="55" applyNumberFormat="1" applyFont="1" applyFill="1" applyBorder="1" applyAlignment="1">
      <alignment horizontal="center" vertical="center" wrapText="1"/>
      <protection/>
    </xf>
    <xf numFmtId="0" fontId="4" fillId="33" borderId="52" xfId="0" applyFont="1" applyFill="1" applyBorder="1" applyAlignment="1">
      <alignment horizontal="center" vertical="top" wrapText="1"/>
    </xf>
    <xf numFmtId="0" fontId="4" fillId="33" borderId="64" xfId="0" applyFont="1" applyFill="1" applyBorder="1" applyAlignment="1">
      <alignment horizontal="center" vertical="top" wrapText="1"/>
    </xf>
    <xf numFmtId="0" fontId="4" fillId="33" borderId="17" xfId="0" applyFont="1" applyFill="1" applyBorder="1" applyAlignment="1">
      <alignment horizontal="center" vertical="top" wrapText="1"/>
    </xf>
    <xf numFmtId="0" fontId="10" fillId="0" borderId="52" xfId="55" applyFont="1" applyBorder="1" applyAlignment="1">
      <alignment horizontal="justify" vertical="top" wrapText="1"/>
      <protection/>
    </xf>
    <xf numFmtId="0" fontId="10" fillId="0" borderId="64" xfId="55" applyFont="1" applyBorder="1" applyAlignment="1">
      <alignment horizontal="justify" vertical="top" wrapText="1"/>
      <protection/>
    </xf>
    <xf numFmtId="0" fontId="10" fillId="0" borderId="17" xfId="55" applyFont="1" applyBorder="1" applyAlignment="1">
      <alignment horizontal="justify" vertical="top" wrapText="1"/>
      <protection/>
    </xf>
    <xf numFmtId="0" fontId="4" fillId="33" borderId="5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52" xfId="0" applyFont="1" applyFill="1" applyBorder="1" applyAlignment="1">
      <alignment horizontal="center"/>
    </xf>
    <xf numFmtId="0" fontId="4" fillId="33" borderId="64" xfId="0" applyFont="1" applyFill="1" applyBorder="1" applyAlignment="1">
      <alignment horizontal="center"/>
    </xf>
    <xf numFmtId="0" fontId="4" fillId="33" borderId="17" xfId="0" applyFont="1" applyFill="1" applyBorder="1" applyAlignment="1">
      <alignment horizontal="center"/>
    </xf>
    <xf numFmtId="0" fontId="10" fillId="0" borderId="52" xfId="56" applyFont="1" applyBorder="1" applyAlignment="1">
      <alignment horizontal="left" vertical="top" wrapText="1"/>
      <protection/>
    </xf>
    <xf numFmtId="0" fontId="10" fillId="0" borderId="64" xfId="56" applyFont="1" applyBorder="1" applyAlignment="1">
      <alignment horizontal="left" vertical="top" wrapText="1"/>
      <protection/>
    </xf>
    <xf numFmtId="0" fontId="10" fillId="0" borderId="17" xfId="56" applyFont="1" applyBorder="1" applyAlignment="1">
      <alignment horizontal="left" vertical="top" wrapText="1"/>
      <protection/>
    </xf>
    <xf numFmtId="0" fontId="63" fillId="0" borderId="10" xfId="0" applyFont="1" applyBorder="1" applyAlignment="1">
      <alignment horizontal="left" vertical="top" wrapText="1"/>
    </xf>
    <xf numFmtId="0" fontId="64" fillId="0" borderId="10" xfId="56" applyFont="1" applyBorder="1" applyAlignment="1">
      <alignment horizontal="center" vertical="center" wrapText="1"/>
      <protection/>
    </xf>
    <xf numFmtId="0" fontId="63" fillId="0" borderId="10" xfId="0" applyFont="1" applyBorder="1" applyAlignment="1">
      <alignment horizontal="left" wrapText="1"/>
    </xf>
    <xf numFmtId="0" fontId="64" fillId="0" borderId="10" xfId="56" applyNumberFormat="1" applyFont="1" applyBorder="1" applyAlignment="1">
      <alignment horizontal="center" vertical="center" wrapText="1"/>
      <protection/>
    </xf>
    <xf numFmtId="0" fontId="64" fillId="0" borderId="52" xfId="56" applyFont="1" applyBorder="1" applyAlignment="1">
      <alignment horizontal="center" vertical="top" wrapText="1"/>
      <protection/>
    </xf>
    <xf numFmtId="0" fontId="64" fillId="0" borderId="64" xfId="56" applyFont="1" applyBorder="1" applyAlignment="1">
      <alignment horizontal="center" vertical="top" wrapText="1"/>
      <protection/>
    </xf>
    <xf numFmtId="0" fontId="64" fillId="0" borderId="17" xfId="56" applyFont="1" applyBorder="1" applyAlignment="1">
      <alignment horizontal="center" vertical="top" wrapText="1"/>
      <protection/>
    </xf>
    <xf numFmtId="0" fontId="65" fillId="0" borderId="10" xfId="0" applyFont="1" applyBorder="1" applyAlignment="1">
      <alignment horizontal="left" vertical="top" wrapText="1"/>
    </xf>
    <xf numFmtId="0" fontId="66" fillId="0" borderId="10" xfId="0" applyFont="1" applyBorder="1" applyAlignment="1">
      <alignment horizontal="center" vertical="center" wrapText="1"/>
    </xf>
    <xf numFmtId="0" fontId="64" fillId="0" borderId="52" xfId="56" applyFont="1" applyBorder="1" applyAlignment="1">
      <alignment horizontal="center" vertical="center" wrapText="1"/>
      <protection/>
    </xf>
    <xf numFmtId="0" fontId="64" fillId="0" borderId="64" xfId="56" applyFont="1" applyBorder="1" applyAlignment="1">
      <alignment horizontal="center" vertical="center" wrapText="1"/>
      <protection/>
    </xf>
    <xf numFmtId="0" fontId="64" fillId="0" borderId="17" xfId="56" applyFont="1" applyBorder="1" applyAlignment="1">
      <alignment horizontal="center" vertical="center" wrapText="1"/>
      <protection/>
    </xf>
    <xf numFmtId="2" fontId="9" fillId="0" borderId="52" xfId="56" applyNumberFormat="1" applyFont="1" applyBorder="1" applyAlignment="1">
      <alignment horizontal="left" vertical="center" wrapText="1"/>
      <protection/>
    </xf>
    <xf numFmtId="2" fontId="9" fillId="0" borderId="17" xfId="56" applyNumberFormat="1" applyFont="1" applyBorder="1" applyAlignment="1">
      <alignment horizontal="left" vertical="center" wrapText="1"/>
      <protection/>
    </xf>
    <xf numFmtId="0" fontId="9" fillId="0" borderId="52" xfId="0" applyFont="1" applyBorder="1" applyAlignment="1">
      <alignment horizontal="left" vertical="top" wrapText="1"/>
    </xf>
    <xf numFmtId="0" fontId="9" fillId="0" borderId="17" xfId="0" applyFont="1" applyBorder="1" applyAlignment="1">
      <alignment horizontal="left" vertical="top" wrapText="1"/>
    </xf>
    <xf numFmtId="0" fontId="64" fillId="0" borderId="52" xfId="56" applyNumberFormat="1" applyFont="1" applyBorder="1" applyAlignment="1">
      <alignment horizontal="center" vertical="center" wrapText="1"/>
      <protection/>
    </xf>
    <xf numFmtId="0" fontId="64" fillId="0" borderId="64" xfId="56" applyNumberFormat="1" applyFont="1" applyBorder="1" applyAlignment="1">
      <alignment horizontal="center" vertical="center" wrapText="1"/>
      <protection/>
    </xf>
    <xf numFmtId="0" fontId="64" fillId="0" borderId="17" xfId="56" applyNumberFormat="1" applyFont="1" applyBorder="1" applyAlignment="1">
      <alignment horizontal="center" vertical="center" wrapText="1"/>
      <protection/>
    </xf>
    <xf numFmtId="2" fontId="64" fillId="0" borderId="10" xfId="56" applyNumberFormat="1" applyFont="1" applyBorder="1" applyAlignment="1">
      <alignment horizontal="center" vertical="center" wrapText="1"/>
      <protection/>
    </xf>
    <xf numFmtId="0" fontId="0" fillId="0" borderId="10" xfId="55" applyFont="1" applyBorder="1" applyAlignment="1">
      <alignment horizontal="left" vertical="top" wrapText="1"/>
      <protection/>
    </xf>
    <xf numFmtId="0" fontId="0" fillId="0" borderId="10" xfId="55" applyFont="1" applyBorder="1" applyAlignment="1">
      <alignment horizontal="left" vertical="top"/>
      <protection/>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7" fillId="0" borderId="0" xfId="54" applyFont="1" applyAlignment="1">
      <alignment horizontal="left" vertical="center" wrapText="1"/>
      <protection/>
    </xf>
    <xf numFmtId="0" fontId="7" fillId="0" borderId="0" xfId="54" applyFont="1" applyBorder="1" applyAlignment="1">
      <alignment horizontal="left" vertical="center" wrapText="1"/>
      <protection/>
    </xf>
    <xf numFmtId="0" fontId="7" fillId="39" borderId="10" xfId="54" applyFont="1" applyFill="1" applyBorder="1" applyAlignment="1">
      <alignment horizontal="center" vertical="center" wrapText="1"/>
      <protection/>
    </xf>
    <xf numFmtId="0" fontId="7" fillId="33" borderId="10" xfId="57" applyFont="1" applyFill="1" applyBorder="1" applyAlignment="1">
      <alignment horizontal="center" vertical="center"/>
      <protection/>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7" fillId="0" borderId="10" xfId="54" applyFont="1" applyBorder="1" applyAlignment="1">
      <alignment horizontal="center" vertical="center" wrapText="1"/>
      <protection/>
    </xf>
    <xf numFmtId="0" fontId="7" fillId="0" borderId="10" xfId="54" applyFont="1" applyFill="1" applyBorder="1" applyAlignment="1">
      <alignment horizontal="left" vertical="center" wrapText="1"/>
      <protection/>
    </xf>
    <xf numFmtId="3" fontId="13" fillId="0" borderId="10" xfId="54" applyNumberFormat="1" applyFont="1" applyBorder="1" applyAlignment="1">
      <alignment horizontal="justify" vertical="center" wrapText="1"/>
      <protection/>
    </xf>
    <xf numFmtId="0" fontId="7" fillId="40" borderId="10" xfId="54" applyFont="1" applyFill="1" applyBorder="1" applyAlignment="1">
      <alignment horizontal="center" vertical="center" wrapText="1"/>
      <protection/>
    </xf>
    <xf numFmtId="0" fontId="13" fillId="33" borderId="10" xfId="57" applyFont="1" applyFill="1" applyBorder="1" applyAlignment="1">
      <alignment horizontal="center" vertical="center"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Normalny_Efektywnosc_zatrudnieniowa_GWP_Tabela do Sprawozdania" xfId="54"/>
    <cellStyle name="Normalny_Projekty ponadnardowoe i innowacyjne_monitoring" xfId="55"/>
    <cellStyle name="Normalny_Projekty ponadnardowoe i innowacyjne_monitoring 2" xfId="56"/>
    <cellStyle name="Normalny_załącznik_wskaźniki1708"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63"/>
  <sheetViews>
    <sheetView tabSelected="1" view="pageBreakPreview" zoomScale="75" zoomScaleSheetLayoutView="75" zoomScalePageLayoutView="0" workbookViewId="0" topLeftCell="A1">
      <selection activeCell="B6" sqref="B6"/>
    </sheetView>
  </sheetViews>
  <sheetFormatPr defaultColWidth="9.140625" defaultRowHeight="12.75" outlineLevelRow="1"/>
  <cols>
    <col min="1" max="1" width="5.421875" style="28" customWidth="1"/>
    <col min="2" max="2" width="66.140625" style="45" customWidth="1"/>
    <col min="3" max="3" width="15.8515625" style="28" customWidth="1"/>
    <col min="4" max="4" width="12.7109375" style="29" customWidth="1"/>
    <col min="5" max="6" width="12.7109375" style="32" customWidth="1"/>
    <col min="7" max="7" width="12.7109375" style="29" customWidth="1"/>
    <col min="8" max="10" width="12.7109375" style="32" customWidth="1"/>
    <col min="11" max="11" width="5.7109375" style="32" customWidth="1"/>
    <col min="12" max="16384" width="9.140625" style="32" customWidth="1"/>
  </cols>
  <sheetData>
    <row r="1" spans="1:10" s="28" customFormat="1" ht="18" customHeight="1">
      <c r="A1" s="593" t="s">
        <v>21</v>
      </c>
      <c r="B1" s="593"/>
      <c r="C1" s="593"/>
      <c r="D1" s="593"/>
      <c r="E1" s="593"/>
      <c r="F1" s="593"/>
      <c r="G1" s="593"/>
      <c r="H1" s="593"/>
      <c r="I1" s="593"/>
      <c r="J1" s="593"/>
    </row>
    <row r="2" spans="2:7" ht="12.75">
      <c r="B2" s="28"/>
      <c r="E2" s="30"/>
      <c r="F2" s="30"/>
      <c r="G2" s="31"/>
    </row>
    <row r="3" spans="1:10" ht="14.25">
      <c r="A3" s="594" t="s">
        <v>281</v>
      </c>
      <c r="B3" s="595"/>
      <c r="C3" s="598" t="s">
        <v>505</v>
      </c>
      <c r="D3" s="599"/>
      <c r="E3" s="599"/>
      <c r="F3" s="599"/>
      <c r="G3" s="599"/>
      <c r="H3" s="599"/>
      <c r="I3" s="599"/>
      <c r="J3" s="599"/>
    </row>
    <row r="4" spans="1:3" ht="14.25">
      <c r="A4" s="33"/>
      <c r="B4" s="34"/>
      <c r="C4" s="35"/>
    </row>
    <row r="5" spans="1:10" ht="14.25">
      <c r="A5" s="596" t="s">
        <v>282</v>
      </c>
      <c r="B5" s="595"/>
      <c r="C5" s="598" t="s">
        <v>506</v>
      </c>
      <c r="D5" s="599"/>
      <c r="E5" s="599"/>
      <c r="F5" s="599"/>
      <c r="G5" s="599"/>
      <c r="H5" s="599"/>
      <c r="I5" s="599"/>
      <c r="J5" s="599"/>
    </row>
    <row r="7" spans="1:10" s="36" customFormat="1" ht="12.75" customHeight="1">
      <c r="A7" s="601" t="s">
        <v>291</v>
      </c>
      <c r="B7" s="601"/>
      <c r="C7" s="601"/>
      <c r="D7" s="601"/>
      <c r="E7" s="601"/>
      <c r="F7" s="601"/>
      <c r="G7" s="601"/>
      <c r="H7" s="601"/>
      <c r="I7" s="601"/>
      <c r="J7" s="601"/>
    </row>
    <row r="8" spans="1:10" s="36" customFormat="1" ht="12.75">
      <c r="A8" s="602" t="s">
        <v>292</v>
      </c>
      <c r="B8" s="602"/>
      <c r="C8" s="602"/>
      <c r="D8" s="602"/>
      <c r="E8" s="602"/>
      <c r="F8" s="602"/>
      <c r="G8" s="602"/>
      <c r="H8" s="602"/>
      <c r="I8" s="602"/>
      <c r="J8" s="602"/>
    </row>
    <row r="9" spans="1:10" s="36" customFormat="1" ht="12.75" customHeight="1">
      <c r="A9" s="603" t="s">
        <v>278</v>
      </c>
      <c r="B9" s="603"/>
      <c r="C9" s="603"/>
      <c r="D9" s="603"/>
      <c r="E9" s="603"/>
      <c r="F9" s="603"/>
      <c r="G9" s="603"/>
      <c r="H9" s="603"/>
      <c r="I9" s="603"/>
      <c r="J9" s="603"/>
    </row>
    <row r="10" spans="1:10" s="36" customFormat="1" ht="12.75">
      <c r="A10" s="605"/>
      <c r="B10" s="603"/>
      <c r="C10" s="603"/>
      <c r="D10" s="603"/>
      <c r="E10" s="603"/>
      <c r="F10" s="603"/>
      <c r="G10" s="603"/>
      <c r="H10" s="603"/>
      <c r="I10" s="603"/>
      <c r="J10" s="37"/>
    </row>
    <row r="11" spans="1:13" s="40" customFormat="1" ht="16.5" customHeight="1">
      <c r="A11" s="600" t="s">
        <v>437</v>
      </c>
      <c r="B11" s="600"/>
      <c r="C11" s="600"/>
      <c r="D11" s="600"/>
      <c r="E11" s="600"/>
      <c r="F11" s="600"/>
      <c r="G11" s="600"/>
      <c r="H11" s="600"/>
      <c r="I11" s="600"/>
      <c r="J11" s="600"/>
      <c r="K11" s="39"/>
      <c r="L11" s="39"/>
      <c r="M11" s="39"/>
    </row>
    <row r="12" spans="1:10" s="41" customFormat="1" ht="43.5" customHeight="1">
      <c r="A12" s="604" t="s">
        <v>438</v>
      </c>
      <c r="B12" s="604"/>
      <c r="C12" s="604"/>
      <c r="D12" s="604"/>
      <c r="E12" s="604"/>
      <c r="F12" s="604"/>
      <c r="G12" s="604"/>
      <c r="H12" s="604"/>
      <c r="I12" s="604"/>
      <c r="J12" s="604"/>
    </row>
    <row r="13" spans="1:10" ht="56.25" customHeight="1">
      <c r="A13" s="597" t="s">
        <v>23</v>
      </c>
      <c r="B13" s="597"/>
      <c r="C13" s="597"/>
      <c r="D13" s="597"/>
      <c r="E13" s="597"/>
      <c r="F13" s="597"/>
      <c r="G13" s="597"/>
      <c r="H13" s="597"/>
      <c r="I13" s="597"/>
      <c r="J13" s="597"/>
    </row>
    <row r="14" spans="1:10" ht="33" customHeight="1">
      <c r="A14" s="517" t="s">
        <v>240</v>
      </c>
      <c r="B14" s="517"/>
      <c r="C14" s="517"/>
      <c r="D14" s="517"/>
      <c r="E14" s="517"/>
      <c r="F14" s="517"/>
      <c r="G14" s="517"/>
      <c r="H14" s="517"/>
      <c r="I14" s="517"/>
      <c r="J14" s="517"/>
    </row>
    <row r="15" spans="1:10" s="36" customFormat="1" ht="12.75">
      <c r="A15" s="38"/>
      <c r="B15" s="37"/>
      <c r="C15" s="37"/>
      <c r="D15" s="37"/>
      <c r="E15" s="37"/>
      <c r="F15" s="37"/>
      <c r="G15" s="37"/>
      <c r="H15" s="37"/>
      <c r="I15" s="37"/>
      <c r="J15" s="37"/>
    </row>
    <row r="16" spans="1:10" s="28" customFormat="1" ht="15.75" customHeight="1" thickBot="1">
      <c r="A16" s="606" t="s">
        <v>22</v>
      </c>
      <c r="B16" s="606"/>
      <c r="C16" s="606"/>
      <c r="D16" s="606"/>
      <c r="E16" s="606"/>
      <c r="F16" s="606"/>
      <c r="G16" s="606"/>
      <c r="H16" s="606"/>
      <c r="I16" s="606"/>
      <c r="J16" s="606"/>
    </row>
    <row r="17" spans="1:10" s="28" customFormat="1" ht="18" customHeight="1">
      <c r="A17" s="619" t="s">
        <v>395</v>
      </c>
      <c r="B17" s="621" t="s">
        <v>286</v>
      </c>
      <c r="C17" s="623" t="s">
        <v>92</v>
      </c>
      <c r="D17" s="624"/>
      <c r="E17" s="627" t="s">
        <v>80</v>
      </c>
      <c r="F17" s="628"/>
      <c r="G17" s="628"/>
      <c r="H17" s="628"/>
      <c r="I17" s="628"/>
      <c r="J17" s="629"/>
    </row>
    <row r="18" spans="1:10" s="28" customFormat="1" ht="28.5" customHeight="1">
      <c r="A18" s="620"/>
      <c r="B18" s="622"/>
      <c r="C18" s="625"/>
      <c r="D18" s="626"/>
      <c r="E18" s="630" t="s">
        <v>287</v>
      </c>
      <c r="F18" s="630"/>
      <c r="G18" s="631" t="s">
        <v>288</v>
      </c>
      <c r="H18" s="632"/>
      <c r="I18" s="631" t="s">
        <v>283</v>
      </c>
      <c r="J18" s="633"/>
    </row>
    <row r="19" spans="1:10" ht="15" thickBot="1">
      <c r="A19" s="42">
        <v>1</v>
      </c>
      <c r="B19" s="43">
        <v>2</v>
      </c>
      <c r="C19" s="616">
        <v>3</v>
      </c>
      <c r="D19" s="617"/>
      <c r="E19" s="616">
        <v>4</v>
      </c>
      <c r="F19" s="617"/>
      <c r="G19" s="616">
        <v>5</v>
      </c>
      <c r="H19" s="617"/>
      <c r="I19" s="616">
        <v>6</v>
      </c>
      <c r="J19" s="618"/>
    </row>
    <row r="20" spans="1:10" s="28" customFormat="1" ht="15" customHeight="1" hidden="1">
      <c r="A20" s="613" t="s">
        <v>307</v>
      </c>
      <c r="B20" s="614"/>
      <c r="C20" s="614"/>
      <c r="D20" s="614"/>
      <c r="E20" s="614"/>
      <c r="F20" s="614"/>
      <c r="G20" s="614"/>
      <c r="H20" s="614"/>
      <c r="I20" s="614"/>
      <c r="J20" s="615"/>
    </row>
    <row r="21" spans="1:10" s="44" customFormat="1" ht="15" customHeight="1" hidden="1" outlineLevel="1">
      <c r="A21" s="544" t="s">
        <v>108</v>
      </c>
      <c r="B21" s="545"/>
      <c r="C21" s="545"/>
      <c r="D21" s="545"/>
      <c r="E21" s="545"/>
      <c r="F21" s="545"/>
      <c r="G21" s="545"/>
      <c r="H21" s="545"/>
      <c r="I21" s="545"/>
      <c r="J21" s="546"/>
    </row>
    <row r="22" spans="1:10" s="45" customFormat="1" ht="25.5" hidden="1" outlineLevel="1">
      <c r="A22" s="99">
        <v>1</v>
      </c>
      <c r="B22" s="197" t="s">
        <v>122</v>
      </c>
      <c r="C22" s="611"/>
      <c r="D22" s="612"/>
      <c r="E22" s="611"/>
      <c r="F22" s="612"/>
      <c r="G22" s="611"/>
      <c r="H22" s="612"/>
      <c r="I22" s="520"/>
      <c r="J22" s="541"/>
    </row>
    <row r="23" spans="1:10" s="45" customFormat="1" ht="28.5" customHeight="1" hidden="1" outlineLevel="1">
      <c r="A23" s="100">
        <v>2</v>
      </c>
      <c r="B23" s="94" t="s">
        <v>123</v>
      </c>
      <c r="C23" s="611"/>
      <c r="D23" s="612"/>
      <c r="E23" s="520" t="s">
        <v>277</v>
      </c>
      <c r="F23" s="521"/>
      <c r="G23" s="520" t="s">
        <v>277</v>
      </c>
      <c r="H23" s="521"/>
      <c r="I23" s="520"/>
      <c r="J23" s="541"/>
    </row>
    <row r="24" spans="1:10" s="45" customFormat="1" ht="24" customHeight="1" hidden="1" outlineLevel="1">
      <c r="A24" s="100">
        <v>3</v>
      </c>
      <c r="B24" s="94" t="s">
        <v>233</v>
      </c>
      <c r="C24" s="609"/>
      <c r="D24" s="610"/>
      <c r="E24" s="520" t="s">
        <v>277</v>
      </c>
      <c r="F24" s="521"/>
      <c r="G24" s="520" t="s">
        <v>277</v>
      </c>
      <c r="H24" s="521"/>
      <c r="I24" s="556"/>
      <c r="J24" s="557"/>
    </row>
    <row r="25" spans="1:10" s="44" customFormat="1" ht="15" customHeight="1" hidden="1" outlineLevel="1">
      <c r="A25" s="544" t="s">
        <v>124</v>
      </c>
      <c r="B25" s="545"/>
      <c r="C25" s="545"/>
      <c r="D25" s="545"/>
      <c r="E25" s="545"/>
      <c r="F25" s="545"/>
      <c r="G25" s="545"/>
      <c r="H25" s="545"/>
      <c r="I25" s="545"/>
      <c r="J25" s="546"/>
    </row>
    <row r="26" spans="1:10" s="45" customFormat="1" ht="27" customHeight="1" hidden="1" outlineLevel="1">
      <c r="A26" s="99">
        <v>1</v>
      </c>
      <c r="B26" s="55" t="s">
        <v>66</v>
      </c>
      <c r="C26" s="524"/>
      <c r="D26" s="525"/>
      <c r="E26" s="524"/>
      <c r="F26" s="525"/>
      <c r="G26" s="524"/>
      <c r="H26" s="525"/>
      <c r="I26" s="520"/>
      <c r="J26" s="541"/>
    </row>
    <row r="27" spans="1:10" s="44" customFormat="1" ht="17.25" customHeight="1" hidden="1" outlineLevel="1">
      <c r="A27" s="544" t="s">
        <v>125</v>
      </c>
      <c r="B27" s="545"/>
      <c r="C27" s="545"/>
      <c r="D27" s="545"/>
      <c r="E27" s="545"/>
      <c r="F27" s="545"/>
      <c r="G27" s="545"/>
      <c r="H27" s="545"/>
      <c r="I27" s="545"/>
      <c r="J27" s="546"/>
    </row>
    <row r="28" spans="1:10" s="45" customFormat="1" ht="25.5" customHeight="1" hidden="1" outlineLevel="1">
      <c r="A28" s="99">
        <v>1</v>
      </c>
      <c r="B28" s="55" t="s">
        <v>126</v>
      </c>
      <c r="C28" s="522"/>
      <c r="D28" s="523"/>
      <c r="E28" s="520" t="s">
        <v>277</v>
      </c>
      <c r="F28" s="521"/>
      <c r="G28" s="520" t="s">
        <v>277</v>
      </c>
      <c r="H28" s="521"/>
      <c r="I28" s="520"/>
      <c r="J28" s="541"/>
    </row>
    <row r="29" spans="1:10" s="45" customFormat="1" ht="25.5" customHeight="1" hidden="1" outlineLevel="1">
      <c r="A29" s="100">
        <v>2</v>
      </c>
      <c r="B29" s="55" t="s">
        <v>127</v>
      </c>
      <c r="C29" s="522"/>
      <c r="D29" s="523"/>
      <c r="E29" s="522"/>
      <c r="F29" s="523"/>
      <c r="G29" s="554"/>
      <c r="H29" s="555"/>
      <c r="I29" s="520"/>
      <c r="J29" s="541"/>
    </row>
    <row r="30" spans="1:10" s="45" customFormat="1" ht="30" customHeight="1" hidden="1" outlineLevel="1">
      <c r="A30" s="100">
        <v>3</v>
      </c>
      <c r="B30" s="55" t="s">
        <v>128</v>
      </c>
      <c r="C30" s="522"/>
      <c r="D30" s="523"/>
      <c r="E30" s="520" t="s">
        <v>277</v>
      </c>
      <c r="F30" s="521"/>
      <c r="G30" s="520" t="s">
        <v>277</v>
      </c>
      <c r="H30" s="521"/>
      <c r="I30" s="520"/>
      <c r="J30" s="541"/>
    </row>
    <row r="31" spans="1:10" s="45" customFormat="1" ht="25.5" hidden="1" outlineLevel="1">
      <c r="A31" s="100">
        <v>4</v>
      </c>
      <c r="B31" s="94" t="s">
        <v>234</v>
      </c>
      <c r="C31" s="518"/>
      <c r="D31" s="519"/>
      <c r="E31" s="520" t="s">
        <v>277</v>
      </c>
      <c r="F31" s="521"/>
      <c r="G31" s="520" t="s">
        <v>277</v>
      </c>
      <c r="H31" s="521"/>
      <c r="I31" s="556"/>
      <c r="J31" s="557"/>
    </row>
    <row r="32" spans="1:10" s="49" customFormat="1" ht="14.25" hidden="1" outlineLevel="1">
      <c r="A32" s="101" t="s">
        <v>95</v>
      </c>
      <c r="B32" s="48" t="s">
        <v>20</v>
      </c>
      <c r="C32" s="550"/>
      <c r="D32" s="551"/>
      <c r="E32" s="550"/>
      <c r="F32" s="551"/>
      <c r="G32" s="552"/>
      <c r="H32" s="553"/>
      <c r="I32" s="539"/>
      <c r="J32" s="540"/>
    </row>
    <row r="33" spans="1:10" s="28" customFormat="1" ht="15" customHeight="1" hidden="1" collapsed="1">
      <c r="A33" s="547" t="s">
        <v>311</v>
      </c>
      <c r="B33" s="548"/>
      <c r="C33" s="548"/>
      <c r="D33" s="548"/>
      <c r="E33" s="548"/>
      <c r="F33" s="548"/>
      <c r="G33" s="548"/>
      <c r="H33" s="548"/>
      <c r="I33" s="548"/>
      <c r="J33" s="549"/>
    </row>
    <row r="34" spans="1:10" s="44" customFormat="1" ht="15" customHeight="1" hidden="1" outlineLevel="1">
      <c r="A34" s="544" t="s">
        <v>108</v>
      </c>
      <c r="B34" s="545"/>
      <c r="C34" s="545"/>
      <c r="D34" s="545"/>
      <c r="E34" s="545"/>
      <c r="F34" s="545"/>
      <c r="G34" s="545"/>
      <c r="H34" s="545"/>
      <c r="I34" s="545"/>
      <c r="J34" s="546"/>
    </row>
    <row r="35" spans="1:10" s="45" customFormat="1" ht="51" hidden="1" outlineLevel="1">
      <c r="A35" s="341">
        <v>1</v>
      </c>
      <c r="B35" s="46" t="s">
        <v>420</v>
      </c>
      <c r="C35" s="524"/>
      <c r="D35" s="525"/>
      <c r="E35" s="524"/>
      <c r="F35" s="525"/>
      <c r="G35" s="524"/>
      <c r="H35" s="525"/>
      <c r="I35" s="524"/>
      <c r="J35" s="637"/>
    </row>
    <row r="36" spans="1:10" s="45" customFormat="1" ht="38.25" hidden="1" outlineLevel="1">
      <c r="A36" s="341">
        <v>2</v>
      </c>
      <c r="B36" s="46" t="s">
        <v>421</v>
      </c>
      <c r="C36" s="524"/>
      <c r="D36" s="525"/>
      <c r="E36" s="524"/>
      <c r="F36" s="525"/>
      <c r="G36" s="524"/>
      <c r="H36" s="525"/>
      <c r="I36" s="524"/>
      <c r="J36" s="637"/>
    </row>
    <row r="37" spans="1:10" s="45" customFormat="1" ht="38.25" hidden="1" outlineLevel="1">
      <c r="A37" s="99">
        <v>3</v>
      </c>
      <c r="B37" s="46" t="s">
        <v>129</v>
      </c>
      <c r="C37" s="536"/>
      <c r="D37" s="537"/>
      <c r="E37" s="520" t="s">
        <v>277</v>
      </c>
      <c r="F37" s="521"/>
      <c r="G37" s="520" t="s">
        <v>277</v>
      </c>
      <c r="H37" s="521"/>
      <c r="I37" s="529"/>
      <c r="J37" s="530"/>
    </row>
    <row r="38" spans="1:10" s="44" customFormat="1" ht="15" customHeight="1" hidden="1" outlineLevel="1">
      <c r="A38" s="533" t="s">
        <v>124</v>
      </c>
      <c r="B38" s="534"/>
      <c r="C38" s="534"/>
      <c r="D38" s="534"/>
      <c r="E38" s="534"/>
      <c r="F38" s="534"/>
      <c r="G38" s="534"/>
      <c r="H38" s="534"/>
      <c r="I38" s="534"/>
      <c r="J38" s="535"/>
    </row>
    <row r="39" spans="1:10" s="45" customFormat="1" ht="25.5" hidden="1" outlineLevel="1">
      <c r="A39" s="99">
        <v>1</v>
      </c>
      <c r="B39" s="46" t="s">
        <v>368</v>
      </c>
      <c r="C39" s="538"/>
      <c r="D39" s="538"/>
      <c r="E39" s="520" t="s">
        <v>277</v>
      </c>
      <c r="F39" s="521"/>
      <c r="G39" s="520" t="s">
        <v>277</v>
      </c>
      <c r="H39" s="521"/>
      <c r="I39" s="542"/>
      <c r="J39" s="543"/>
    </row>
    <row r="40" spans="1:10" s="44" customFormat="1" ht="15" customHeight="1" hidden="1" outlineLevel="1">
      <c r="A40" s="634" t="s">
        <v>125</v>
      </c>
      <c r="B40" s="635"/>
      <c r="C40" s="635"/>
      <c r="D40" s="635"/>
      <c r="E40" s="635"/>
      <c r="F40" s="635"/>
      <c r="G40" s="635"/>
      <c r="H40" s="635"/>
      <c r="I40" s="635"/>
      <c r="J40" s="636"/>
    </row>
    <row r="41" spans="1:10" s="44" customFormat="1" ht="54.75" customHeight="1" hidden="1" outlineLevel="1">
      <c r="A41" s="99">
        <v>1</v>
      </c>
      <c r="B41" s="46" t="s">
        <v>130</v>
      </c>
      <c r="C41" s="538"/>
      <c r="D41" s="538"/>
      <c r="E41" s="524"/>
      <c r="F41" s="525"/>
      <c r="G41" s="524"/>
      <c r="H41" s="525"/>
      <c r="I41" s="538"/>
      <c r="J41" s="638"/>
    </row>
    <row r="42" spans="1:10" s="45" customFormat="1" ht="38.25" hidden="1" outlineLevel="1">
      <c r="A42" s="99">
        <v>2</v>
      </c>
      <c r="B42" s="46" t="s">
        <v>131</v>
      </c>
      <c r="C42" s="639"/>
      <c r="D42" s="639"/>
      <c r="E42" s="520" t="s">
        <v>277</v>
      </c>
      <c r="F42" s="521"/>
      <c r="G42" s="520" t="s">
        <v>277</v>
      </c>
      <c r="H42" s="521"/>
      <c r="I42" s="542"/>
      <c r="J42" s="543"/>
    </row>
    <row r="43" spans="1:10" s="44" customFormat="1" ht="15" customHeight="1" hidden="1" outlineLevel="1">
      <c r="A43" s="634" t="s">
        <v>132</v>
      </c>
      <c r="B43" s="635"/>
      <c r="C43" s="635"/>
      <c r="D43" s="635"/>
      <c r="E43" s="635"/>
      <c r="F43" s="635"/>
      <c r="G43" s="635"/>
      <c r="H43" s="635"/>
      <c r="I43" s="635"/>
      <c r="J43" s="636"/>
    </row>
    <row r="44" spans="1:10" s="45" customFormat="1" ht="25.5" hidden="1" outlineLevel="1">
      <c r="A44" s="99">
        <v>1</v>
      </c>
      <c r="B44" s="46" t="s">
        <v>133</v>
      </c>
      <c r="C44" s="611"/>
      <c r="D44" s="612"/>
      <c r="E44" s="520" t="s">
        <v>277</v>
      </c>
      <c r="F44" s="521"/>
      <c r="G44" s="520" t="s">
        <v>277</v>
      </c>
      <c r="H44" s="521"/>
      <c r="I44" s="531"/>
      <c r="J44" s="532"/>
    </row>
    <row r="45" spans="1:10" s="44" customFormat="1" ht="15" customHeight="1" hidden="1" outlineLevel="1">
      <c r="A45" s="634" t="s">
        <v>134</v>
      </c>
      <c r="B45" s="635"/>
      <c r="C45" s="635"/>
      <c r="D45" s="635"/>
      <c r="E45" s="635"/>
      <c r="F45" s="635"/>
      <c r="G45" s="635"/>
      <c r="H45" s="635"/>
      <c r="I45" s="635"/>
      <c r="J45" s="636"/>
    </row>
    <row r="46" spans="1:10" s="44" customFormat="1" ht="25.5" hidden="1" outlineLevel="1">
      <c r="A46" s="99">
        <v>1</v>
      </c>
      <c r="B46" s="46" t="s">
        <v>135</v>
      </c>
      <c r="C46" s="524"/>
      <c r="D46" s="525"/>
      <c r="E46" s="524"/>
      <c r="F46" s="525"/>
      <c r="G46" s="524"/>
      <c r="H46" s="525"/>
      <c r="I46" s="524"/>
      <c r="J46" s="637"/>
    </row>
    <row r="47" spans="1:10" s="51" customFormat="1" ht="19.5" customHeight="1" hidden="1" outlineLevel="1">
      <c r="A47" s="640">
        <v>2</v>
      </c>
      <c r="B47" s="53" t="s">
        <v>136</v>
      </c>
      <c r="C47" s="611"/>
      <c r="D47" s="612"/>
      <c r="E47" s="611"/>
      <c r="F47" s="612"/>
      <c r="G47" s="611"/>
      <c r="H47" s="612"/>
      <c r="I47" s="611"/>
      <c r="J47" s="642"/>
    </row>
    <row r="48" spans="1:10" s="51" customFormat="1" ht="18.75" customHeight="1" hidden="1" outlineLevel="1">
      <c r="A48" s="641"/>
      <c r="B48" s="47" t="s">
        <v>137</v>
      </c>
      <c r="C48" s="611"/>
      <c r="D48" s="612"/>
      <c r="E48" s="611"/>
      <c r="F48" s="612"/>
      <c r="G48" s="611"/>
      <c r="H48" s="612"/>
      <c r="I48" s="611"/>
      <c r="J48" s="642"/>
    </row>
    <row r="49" spans="1:10" s="51" customFormat="1" ht="18.75" customHeight="1" hidden="1" outlineLevel="1">
      <c r="A49" s="641"/>
      <c r="B49" s="47" t="s">
        <v>138</v>
      </c>
      <c r="C49" s="611"/>
      <c r="D49" s="612"/>
      <c r="E49" s="611"/>
      <c r="F49" s="612"/>
      <c r="G49" s="611"/>
      <c r="H49" s="612"/>
      <c r="I49" s="611"/>
      <c r="J49" s="642"/>
    </row>
    <row r="50" spans="1:10" s="51" customFormat="1" ht="18.75" customHeight="1" hidden="1" outlineLevel="1">
      <c r="A50" s="641"/>
      <c r="B50" s="47" t="s">
        <v>139</v>
      </c>
      <c r="C50" s="611"/>
      <c r="D50" s="612"/>
      <c r="E50" s="611"/>
      <c r="F50" s="612"/>
      <c r="G50" s="611"/>
      <c r="H50" s="612"/>
      <c r="I50" s="611"/>
      <c r="J50" s="642"/>
    </row>
    <row r="51" spans="1:10" s="44" customFormat="1" ht="15" customHeight="1" hidden="1" outlineLevel="1">
      <c r="A51" s="634" t="s">
        <v>140</v>
      </c>
      <c r="B51" s="635"/>
      <c r="C51" s="635"/>
      <c r="D51" s="635"/>
      <c r="E51" s="635"/>
      <c r="F51" s="635"/>
      <c r="G51" s="635"/>
      <c r="H51" s="635"/>
      <c r="I51" s="635"/>
      <c r="J51" s="636"/>
    </row>
    <row r="52" spans="1:10" s="45" customFormat="1" ht="38.25" hidden="1" outlineLevel="1">
      <c r="A52" s="99">
        <v>1</v>
      </c>
      <c r="B52" s="46" t="s">
        <v>141</v>
      </c>
      <c r="C52" s="611"/>
      <c r="D52" s="612"/>
      <c r="E52" s="520" t="s">
        <v>277</v>
      </c>
      <c r="F52" s="521"/>
      <c r="G52" s="520" t="s">
        <v>277</v>
      </c>
      <c r="H52" s="521"/>
      <c r="I52" s="531"/>
      <c r="J52" s="532"/>
    </row>
    <row r="53" spans="1:10" s="45" customFormat="1" ht="25.5" hidden="1" outlineLevel="1">
      <c r="A53" s="100">
        <v>2</v>
      </c>
      <c r="B53" s="46" t="s">
        <v>142</v>
      </c>
      <c r="C53" s="611"/>
      <c r="D53" s="612"/>
      <c r="E53" s="520" t="s">
        <v>277</v>
      </c>
      <c r="F53" s="521"/>
      <c r="G53" s="520" t="s">
        <v>277</v>
      </c>
      <c r="H53" s="521"/>
      <c r="I53" s="531"/>
      <c r="J53" s="532"/>
    </row>
    <row r="54" spans="1:10" s="49" customFormat="1" ht="15.75" customHeight="1" hidden="1" outlineLevel="1">
      <c r="A54" s="101" t="s">
        <v>95</v>
      </c>
      <c r="B54" s="48" t="s">
        <v>20</v>
      </c>
      <c r="C54" s="646"/>
      <c r="D54" s="647"/>
      <c r="E54" s="646"/>
      <c r="F54" s="647"/>
      <c r="G54" s="646"/>
      <c r="H54" s="647"/>
      <c r="I54" s="539"/>
      <c r="J54" s="540"/>
    </row>
    <row r="55" spans="1:10" s="28" customFormat="1" ht="15" customHeight="1" hidden="1" collapsed="1">
      <c r="A55" s="643" t="s">
        <v>346</v>
      </c>
      <c r="B55" s="644"/>
      <c r="C55" s="644"/>
      <c r="D55" s="644"/>
      <c r="E55" s="644"/>
      <c r="F55" s="644"/>
      <c r="G55" s="644"/>
      <c r="H55" s="644"/>
      <c r="I55" s="644"/>
      <c r="J55" s="645"/>
    </row>
    <row r="56" spans="1:10" s="44" customFormat="1" ht="15" customHeight="1" hidden="1" outlineLevel="1">
      <c r="A56" s="634" t="s">
        <v>108</v>
      </c>
      <c r="B56" s="635"/>
      <c r="C56" s="635"/>
      <c r="D56" s="635"/>
      <c r="E56" s="635"/>
      <c r="F56" s="635"/>
      <c r="G56" s="635"/>
      <c r="H56" s="635"/>
      <c r="I56" s="635"/>
      <c r="J56" s="636"/>
    </row>
    <row r="57" spans="1:10" s="44" customFormat="1" ht="38.25" hidden="1" outlineLevel="1">
      <c r="A57" s="99">
        <v>1</v>
      </c>
      <c r="B57" s="46" t="s">
        <v>422</v>
      </c>
      <c r="C57" s="522"/>
      <c r="D57" s="523"/>
      <c r="E57" s="520" t="s">
        <v>277</v>
      </c>
      <c r="F57" s="521"/>
      <c r="G57" s="520" t="s">
        <v>277</v>
      </c>
      <c r="H57" s="521"/>
      <c r="I57" s="531"/>
      <c r="J57" s="532"/>
    </row>
    <row r="58" spans="1:10" s="45" customFormat="1" ht="25.5" hidden="1" outlineLevel="1">
      <c r="A58" s="100">
        <v>2</v>
      </c>
      <c r="B58" s="46" t="s">
        <v>143</v>
      </c>
      <c r="C58" s="522"/>
      <c r="D58" s="523"/>
      <c r="E58" s="520" t="s">
        <v>277</v>
      </c>
      <c r="F58" s="521"/>
      <c r="G58" s="520" t="s">
        <v>277</v>
      </c>
      <c r="H58" s="521"/>
      <c r="I58" s="531"/>
      <c r="J58" s="532"/>
    </row>
    <row r="59" spans="1:10" s="45" customFormat="1" ht="28.5" customHeight="1" hidden="1" outlineLevel="1">
      <c r="A59" s="100">
        <v>3</v>
      </c>
      <c r="B59" s="46" t="s">
        <v>63</v>
      </c>
      <c r="C59" s="522"/>
      <c r="D59" s="523"/>
      <c r="E59" s="520" t="s">
        <v>277</v>
      </c>
      <c r="F59" s="521"/>
      <c r="G59" s="520" t="s">
        <v>277</v>
      </c>
      <c r="H59" s="521"/>
      <c r="I59" s="531"/>
      <c r="J59" s="532"/>
    </row>
    <row r="60" spans="1:10" s="44" customFormat="1" ht="15" customHeight="1" hidden="1" outlineLevel="1">
      <c r="A60" s="634" t="s">
        <v>124</v>
      </c>
      <c r="B60" s="635"/>
      <c r="C60" s="635"/>
      <c r="D60" s="635"/>
      <c r="E60" s="635"/>
      <c r="F60" s="635"/>
      <c r="G60" s="635"/>
      <c r="H60" s="635"/>
      <c r="I60" s="635"/>
      <c r="J60" s="636"/>
    </row>
    <row r="61" spans="1:10" s="45" customFormat="1" ht="55.5" customHeight="1" hidden="1" outlineLevel="1">
      <c r="A61" s="99">
        <v>1</v>
      </c>
      <c r="B61" s="46" t="s">
        <v>144</v>
      </c>
      <c r="C61" s="522"/>
      <c r="D61" s="523"/>
      <c r="E61" s="520" t="s">
        <v>277</v>
      </c>
      <c r="F61" s="521"/>
      <c r="G61" s="520" t="s">
        <v>277</v>
      </c>
      <c r="H61" s="521"/>
      <c r="I61" s="531"/>
      <c r="J61" s="532"/>
    </row>
    <row r="62" spans="1:10" s="45" customFormat="1" ht="38.25" hidden="1" outlineLevel="1">
      <c r="A62" s="100">
        <v>2</v>
      </c>
      <c r="B62" s="46" t="s">
        <v>145</v>
      </c>
      <c r="C62" s="522"/>
      <c r="D62" s="523"/>
      <c r="E62" s="520" t="s">
        <v>277</v>
      </c>
      <c r="F62" s="521"/>
      <c r="G62" s="520" t="s">
        <v>277</v>
      </c>
      <c r="H62" s="521"/>
      <c r="I62" s="531"/>
      <c r="J62" s="532"/>
    </row>
    <row r="63" spans="1:10" s="45" customFormat="1" ht="30.75" customHeight="1" hidden="1" outlineLevel="1">
      <c r="A63" s="297">
        <v>3</v>
      </c>
      <c r="B63" s="46" t="s">
        <v>64</v>
      </c>
      <c r="C63" s="522"/>
      <c r="D63" s="523"/>
      <c r="E63" s="520" t="s">
        <v>277</v>
      </c>
      <c r="F63" s="521"/>
      <c r="G63" s="520" t="s">
        <v>277</v>
      </c>
      <c r="H63" s="521"/>
      <c r="I63" s="531"/>
      <c r="J63" s="532"/>
    </row>
    <row r="64" spans="1:10" s="52" customFormat="1" ht="15" customHeight="1" hidden="1" outlineLevel="1">
      <c r="A64" s="648" t="s">
        <v>125</v>
      </c>
      <c r="B64" s="649"/>
      <c r="C64" s="649"/>
      <c r="D64" s="649"/>
      <c r="E64" s="649"/>
      <c r="F64" s="649"/>
      <c r="G64" s="649"/>
      <c r="H64" s="649"/>
      <c r="I64" s="649"/>
      <c r="J64" s="650"/>
    </row>
    <row r="65" spans="1:10" s="45" customFormat="1" ht="67.5" customHeight="1" hidden="1" outlineLevel="1">
      <c r="A65" s="103">
        <v>1</v>
      </c>
      <c r="B65" s="53" t="s">
        <v>146</v>
      </c>
      <c r="C65" s="651"/>
      <c r="D65" s="651"/>
      <c r="E65" s="520" t="s">
        <v>277</v>
      </c>
      <c r="F65" s="521"/>
      <c r="G65" s="520" t="s">
        <v>277</v>
      </c>
      <c r="H65" s="521"/>
      <c r="I65" s="542"/>
      <c r="J65" s="543"/>
    </row>
    <row r="66" spans="1:10" ht="54.75" customHeight="1" hidden="1" outlineLevel="1">
      <c r="A66" s="100">
        <v>2</v>
      </c>
      <c r="B66" s="53" t="s">
        <v>148</v>
      </c>
      <c r="C66" s="651"/>
      <c r="D66" s="651"/>
      <c r="E66" s="522"/>
      <c r="F66" s="523"/>
      <c r="G66" s="554"/>
      <c r="H66" s="555"/>
      <c r="I66" s="652"/>
      <c r="J66" s="653"/>
    </row>
    <row r="67" spans="1:10" s="44" customFormat="1" ht="12.75" customHeight="1" hidden="1" outlineLevel="1">
      <c r="A67" s="634" t="s">
        <v>132</v>
      </c>
      <c r="B67" s="635"/>
      <c r="C67" s="635"/>
      <c r="D67" s="635"/>
      <c r="E67" s="635"/>
      <c r="F67" s="635"/>
      <c r="G67" s="635"/>
      <c r="H67" s="635"/>
      <c r="I67" s="635"/>
      <c r="J67" s="636"/>
    </row>
    <row r="68" spans="1:10" s="45" customFormat="1" ht="52.5" customHeight="1" hidden="1" outlineLevel="1">
      <c r="A68" s="99">
        <v>1</v>
      </c>
      <c r="B68" s="46" t="s">
        <v>149</v>
      </c>
      <c r="C68" s="651"/>
      <c r="D68" s="651"/>
      <c r="E68" s="520" t="s">
        <v>277</v>
      </c>
      <c r="F68" s="521"/>
      <c r="G68" s="520" t="s">
        <v>277</v>
      </c>
      <c r="H68" s="521"/>
      <c r="I68" s="542"/>
      <c r="J68" s="543"/>
    </row>
    <row r="69" spans="1:10" s="49" customFormat="1" ht="16.5" customHeight="1" hidden="1" outlineLevel="1">
      <c r="A69" s="101" t="s">
        <v>95</v>
      </c>
      <c r="B69" s="48" t="s">
        <v>20</v>
      </c>
      <c r="C69" s="706"/>
      <c r="D69" s="706"/>
      <c r="E69" s="667"/>
      <c r="F69" s="668"/>
      <c r="G69" s="646"/>
      <c r="H69" s="647"/>
      <c r="I69" s="707"/>
      <c r="J69" s="708"/>
    </row>
    <row r="70" spans="1:10" s="28" customFormat="1" ht="17.25" customHeight="1" hidden="1" collapsed="1">
      <c r="A70" s="654" t="s">
        <v>347</v>
      </c>
      <c r="B70" s="655"/>
      <c r="C70" s="655"/>
      <c r="D70" s="655"/>
      <c r="E70" s="655"/>
      <c r="F70" s="655"/>
      <c r="G70" s="655"/>
      <c r="H70" s="655"/>
      <c r="I70" s="655"/>
      <c r="J70" s="656"/>
    </row>
    <row r="71" spans="1:10" s="44" customFormat="1" ht="15" customHeight="1" hidden="1" outlineLevel="1">
      <c r="A71" s="634" t="s">
        <v>108</v>
      </c>
      <c r="B71" s="635"/>
      <c r="C71" s="635"/>
      <c r="D71" s="635"/>
      <c r="E71" s="635"/>
      <c r="F71" s="635"/>
      <c r="G71" s="635"/>
      <c r="H71" s="635"/>
      <c r="I71" s="635"/>
      <c r="J71" s="636"/>
    </row>
    <row r="72" spans="1:10" ht="25.5" hidden="1" outlineLevel="1">
      <c r="A72" s="99">
        <v>1</v>
      </c>
      <c r="B72" s="46" t="s">
        <v>150</v>
      </c>
      <c r="C72" s="651"/>
      <c r="D72" s="651"/>
      <c r="E72" s="518"/>
      <c r="F72" s="519"/>
      <c r="G72" s="518"/>
      <c r="H72" s="519"/>
      <c r="I72" s="652"/>
      <c r="J72" s="653"/>
    </row>
    <row r="73" spans="1:10" ht="25.5" hidden="1" outlineLevel="1">
      <c r="A73" s="104">
        <v>2</v>
      </c>
      <c r="B73" s="46" t="s">
        <v>151</v>
      </c>
      <c r="C73" s="651"/>
      <c r="D73" s="651"/>
      <c r="E73" s="518"/>
      <c r="F73" s="519"/>
      <c r="G73" s="518"/>
      <c r="H73" s="519"/>
      <c r="I73" s="652"/>
      <c r="J73" s="653"/>
    </row>
    <row r="74" spans="1:10" s="44" customFormat="1" ht="17.25" customHeight="1" hidden="1" outlineLevel="1">
      <c r="A74" s="634" t="s">
        <v>124</v>
      </c>
      <c r="B74" s="635"/>
      <c r="C74" s="635"/>
      <c r="D74" s="635"/>
      <c r="E74" s="635"/>
      <c r="F74" s="635"/>
      <c r="G74" s="635"/>
      <c r="H74" s="635"/>
      <c r="I74" s="635"/>
      <c r="J74" s="636"/>
    </row>
    <row r="75" spans="1:10" s="45" customFormat="1" ht="38.25" hidden="1" outlineLevel="1">
      <c r="A75" s="640">
        <v>1</v>
      </c>
      <c r="B75" s="46" t="s">
        <v>152</v>
      </c>
      <c r="C75" s="651"/>
      <c r="D75" s="651"/>
      <c r="E75" s="520" t="s">
        <v>277</v>
      </c>
      <c r="F75" s="521"/>
      <c r="G75" s="520" t="s">
        <v>277</v>
      </c>
      <c r="H75" s="521"/>
      <c r="I75" s="542"/>
      <c r="J75" s="543"/>
    </row>
    <row r="76" spans="1:10" s="45" customFormat="1" ht="20.25" customHeight="1" hidden="1" outlineLevel="1">
      <c r="A76" s="568"/>
      <c r="B76" s="47" t="s">
        <v>153</v>
      </c>
      <c r="C76" s="651"/>
      <c r="D76" s="651"/>
      <c r="E76" s="520" t="s">
        <v>277</v>
      </c>
      <c r="F76" s="521"/>
      <c r="G76" s="520" t="s">
        <v>277</v>
      </c>
      <c r="H76" s="521"/>
      <c r="I76" s="542"/>
      <c r="J76" s="543"/>
    </row>
    <row r="77" spans="1:10" s="45" customFormat="1" ht="20.25" customHeight="1" hidden="1" outlineLevel="1">
      <c r="A77" s="568"/>
      <c r="B77" s="47" t="s">
        <v>154</v>
      </c>
      <c r="C77" s="651"/>
      <c r="D77" s="651"/>
      <c r="E77" s="520" t="s">
        <v>277</v>
      </c>
      <c r="F77" s="521"/>
      <c r="G77" s="520" t="s">
        <v>277</v>
      </c>
      <c r="H77" s="521"/>
      <c r="I77" s="542"/>
      <c r="J77" s="543"/>
    </row>
    <row r="78" spans="1:10" s="45" customFormat="1" ht="25.5" hidden="1" outlineLevel="1">
      <c r="A78" s="100">
        <v>2</v>
      </c>
      <c r="B78" s="46" t="s">
        <v>369</v>
      </c>
      <c r="C78" s="651"/>
      <c r="D78" s="651"/>
      <c r="E78" s="520" t="s">
        <v>277</v>
      </c>
      <c r="F78" s="521"/>
      <c r="G78" s="520" t="s">
        <v>277</v>
      </c>
      <c r="H78" s="521"/>
      <c r="I78" s="542"/>
      <c r="J78" s="543"/>
    </row>
    <row r="79" spans="1:10" s="44" customFormat="1" ht="15" customHeight="1" hidden="1" outlineLevel="1">
      <c r="A79" s="657" t="s">
        <v>125</v>
      </c>
      <c r="B79" s="658"/>
      <c r="C79" s="658"/>
      <c r="D79" s="658"/>
      <c r="E79" s="658"/>
      <c r="F79" s="658"/>
      <c r="G79" s="658"/>
      <c r="H79" s="658"/>
      <c r="I79" s="658"/>
      <c r="J79" s="659"/>
    </row>
    <row r="80" spans="1:10" ht="38.25" hidden="1" outlineLevel="1">
      <c r="A80" s="99">
        <v>1</v>
      </c>
      <c r="B80" s="46" t="s">
        <v>156</v>
      </c>
      <c r="C80" s="651"/>
      <c r="D80" s="651"/>
      <c r="E80" s="522"/>
      <c r="F80" s="523"/>
      <c r="G80" s="522"/>
      <c r="H80" s="523"/>
      <c r="I80" s="652"/>
      <c r="J80" s="653"/>
    </row>
    <row r="81" spans="1:10" s="44" customFormat="1" ht="15" customHeight="1" hidden="1" outlineLevel="1">
      <c r="A81" s="657" t="s">
        <v>132</v>
      </c>
      <c r="B81" s="658"/>
      <c r="C81" s="658"/>
      <c r="D81" s="658"/>
      <c r="E81" s="658"/>
      <c r="F81" s="658"/>
      <c r="G81" s="658"/>
      <c r="H81" s="658"/>
      <c r="I81" s="658"/>
      <c r="J81" s="659"/>
    </row>
    <row r="82" spans="1:10" ht="51" hidden="1" outlineLevel="1">
      <c r="A82" s="99">
        <v>1</v>
      </c>
      <c r="B82" s="46" t="s">
        <v>159</v>
      </c>
      <c r="C82" s="651"/>
      <c r="D82" s="651"/>
      <c r="E82" s="522"/>
      <c r="F82" s="523"/>
      <c r="G82" s="522"/>
      <c r="H82" s="523"/>
      <c r="I82" s="660"/>
      <c r="J82" s="661"/>
    </row>
    <row r="83" spans="1:10" s="49" customFormat="1" ht="18.75" customHeight="1" hidden="1" outlineLevel="1">
      <c r="A83" s="105" t="s">
        <v>95</v>
      </c>
      <c r="B83" s="48" t="s">
        <v>20</v>
      </c>
      <c r="C83" s="667"/>
      <c r="D83" s="668"/>
      <c r="E83" s="522"/>
      <c r="F83" s="523"/>
      <c r="G83" s="522"/>
      <c r="H83" s="523"/>
      <c r="I83" s="669"/>
      <c r="J83" s="670"/>
    </row>
    <row r="84" spans="1:10" s="28" customFormat="1" ht="17.25" customHeight="1" hidden="1" collapsed="1">
      <c r="A84" s="654" t="s">
        <v>168</v>
      </c>
      <c r="B84" s="655"/>
      <c r="C84" s="655"/>
      <c r="D84" s="655"/>
      <c r="E84" s="655"/>
      <c r="F84" s="655"/>
      <c r="G84" s="655"/>
      <c r="H84" s="655"/>
      <c r="I84" s="655"/>
      <c r="J84" s="656"/>
    </row>
    <row r="85" spans="1:10" s="44" customFormat="1" ht="15" customHeight="1" hidden="1" outlineLevel="1">
      <c r="A85" s="634" t="s">
        <v>108</v>
      </c>
      <c r="B85" s="635"/>
      <c r="C85" s="635"/>
      <c r="D85" s="635"/>
      <c r="E85" s="635"/>
      <c r="F85" s="635"/>
      <c r="G85" s="635"/>
      <c r="H85" s="635"/>
      <c r="I85" s="635"/>
      <c r="J85" s="636"/>
    </row>
    <row r="86" spans="1:10" ht="14.25" hidden="1" outlineLevel="1">
      <c r="A86" s="99">
        <v>1</v>
      </c>
      <c r="B86" s="308" t="s">
        <v>202</v>
      </c>
      <c r="C86" s="651"/>
      <c r="D86" s="651"/>
      <c r="E86" s="520" t="s">
        <v>277</v>
      </c>
      <c r="F86" s="521"/>
      <c r="G86" s="520" t="s">
        <v>277</v>
      </c>
      <c r="H86" s="521"/>
      <c r="I86" s="652"/>
      <c r="J86" s="653"/>
    </row>
    <row r="87" spans="1:10" ht="25.5" hidden="1" outlineLevel="1">
      <c r="A87" s="104">
        <v>2</v>
      </c>
      <c r="B87" s="309" t="s">
        <v>203</v>
      </c>
      <c r="C87" s="651"/>
      <c r="D87" s="651"/>
      <c r="E87" s="520" t="s">
        <v>277</v>
      </c>
      <c r="F87" s="521"/>
      <c r="G87" s="520" t="s">
        <v>277</v>
      </c>
      <c r="H87" s="521"/>
      <c r="I87" s="652"/>
      <c r="J87" s="653"/>
    </row>
    <row r="88" spans="1:10" s="44" customFormat="1" ht="17.25" customHeight="1" hidden="1" outlineLevel="1">
      <c r="A88" s="634" t="s">
        <v>124</v>
      </c>
      <c r="B88" s="635"/>
      <c r="C88" s="635"/>
      <c r="D88" s="635"/>
      <c r="E88" s="635"/>
      <c r="F88" s="635"/>
      <c r="G88" s="635"/>
      <c r="H88" s="635"/>
      <c r="I88" s="635"/>
      <c r="J88" s="636"/>
    </row>
    <row r="89" spans="1:10" s="45" customFormat="1" ht="14.25" hidden="1" outlineLevel="1">
      <c r="A89" s="664">
        <v>1</v>
      </c>
      <c r="B89" s="310" t="s">
        <v>204</v>
      </c>
      <c r="C89" s="518"/>
      <c r="D89" s="662"/>
      <c r="E89" s="662"/>
      <c r="F89" s="662"/>
      <c r="G89" s="662"/>
      <c r="H89" s="662"/>
      <c r="I89" s="662"/>
      <c r="J89" s="663"/>
    </row>
    <row r="90" spans="1:10" s="45" customFormat="1" ht="20.25" customHeight="1" hidden="1" outlineLevel="1">
      <c r="A90" s="665"/>
      <c r="B90" s="311" t="s">
        <v>205</v>
      </c>
      <c r="C90" s="651"/>
      <c r="D90" s="651"/>
      <c r="E90" s="520" t="s">
        <v>277</v>
      </c>
      <c r="F90" s="521"/>
      <c r="G90" s="520" t="s">
        <v>277</v>
      </c>
      <c r="H90" s="521"/>
      <c r="I90" s="542"/>
      <c r="J90" s="543"/>
    </row>
    <row r="91" spans="1:10" s="45" customFormat="1" ht="20.25" customHeight="1" hidden="1" outlineLevel="1">
      <c r="A91" s="666"/>
      <c r="B91" s="311" t="s">
        <v>206</v>
      </c>
      <c r="C91" s="651"/>
      <c r="D91" s="651"/>
      <c r="E91" s="520" t="s">
        <v>277</v>
      </c>
      <c r="F91" s="521"/>
      <c r="G91" s="520" t="s">
        <v>277</v>
      </c>
      <c r="H91" s="521"/>
      <c r="I91" s="542"/>
      <c r="J91" s="543"/>
    </row>
    <row r="92" spans="1:10" s="45" customFormat="1" ht="25.5" hidden="1" outlineLevel="1">
      <c r="A92" s="711">
        <v>2</v>
      </c>
      <c r="B92" s="310" t="s">
        <v>207</v>
      </c>
      <c r="C92" s="518"/>
      <c r="D92" s="662"/>
      <c r="E92" s="662"/>
      <c r="F92" s="662"/>
      <c r="G92" s="662"/>
      <c r="H92" s="662"/>
      <c r="I92" s="662"/>
      <c r="J92" s="663"/>
    </row>
    <row r="93" spans="1:10" s="45" customFormat="1" ht="12" customHeight="1" hidden="1" outlineLevel="1">
      <c r="A93" s="712"/>
      <c r="B93" s="714" t="s">
        <v>208</v>
      </c>
      <c r="C93" s="651"/>
      <c r="D93" s="651"/>
      <c r="E93" s="520" t="s">
        <v>277</v>
      </c>
      <c r="F93" s="521"/>
      <c r="G93" s="520" t="s">
        <v>277</v>
      </c>
      <c r="H93" s="521"/>
      <c r="I93" s="542"/>
      <c r="J93" s="543"/>
    </row>
    <row r="94" spans="1:10" s="45" customFormat="1" ht="12" customHeight="1" hidden="1" outlineLevel="1">
      <c r="A94" s="712"/>
      <c r="B94" s="715"/>
      <c r="C94" s="651"/>
      <c r="D94" s="651"/>
      <c r="E94" s="520" t="s">
        <v>277</v>
      </c>
      <c r="F94" s="521"/>
      <c r="G94" s="520" t="s">
        <v>277</v>
      </c>
      <c r="H94" s="521"/>
      <c r="I94" s="542"/>
      <c r="J94" s="543"/>
    </row>
    <row r="95" spans="1:10" s="45" customFormat="1" ht="12" customHeight="1" hidden="1" outlineLevel="1">
      <c r="A95" s="712"/>
      <c r="B95" s="714" t="s">
        <v>209</v>
      </c>
      <c r="C95" s="651"/>
      <c r="D95" s="651"/>
      <c r="E95" s="520" t="s">
        <v>277</v>
      </c>
      <c r="F95" s="521"/>
      <c r="G95" s="520" t="s">
        <v>277</v>
      </c>
      <c r="H95" s="521"/>
      <c r="I95" s="542"/>
      <c r="J95" s="543"/>
    </row>
    <row r="96" spans="1:10" s="45" customFormat="1" ht="12.75" customHeight="1" hidden="1" outlineLevel="1">
      <c r="A96" s="713"/>
      <c r="B96" s="715"/>
      <c r="C96" s="651"/>
      <c r="D96" s="651"/>
      <c r="E96" s="520" t="s">
        <v>277</v>
      </c>
      <c r="F96" s="521"/>
      <c r="G96" s="520" t="s">
        <v>277</v>
      </c>
      <c r="H96" s="521"/>
      <c r="I96" s="542"/>
      <c r="J96" s="543"/>
    </row>
    <row r="97" spans="1:10" s="45" customFormat="1" ht="25.5" hidden="1" outlineLevel="1">
      <c r="A97" s="711">
        <v>3</v>
      </c>
      <c r="B97" s="310" t="s">
        <v>210</v>
      </c>
      <c r="C97" s="518"/>
      <c r="D97" s="662"/>
      <c r="E97" s="662"/>
      <c r="F97" s="662"/>
      <c r="G97" s="662"/>
      <c r="H97" s="662"/>
      <c r="I97" s="662"/>
      <c r="J97" s="663"/>
    </row>
    <row r="98" spans="1:10" s="45" customFormat="1" ht="14.25" hidden="1" outlineLevel="1">
      <c r="A98" s="712"/>
      <c r="B98" s="312" t="s">
        <v>211</v>
      </c>
      <c r="C98" s="651"/>
      <c r="D98" s="651"/>
      <c r="E98" s="520" t="s">
        <v>277</v>
      </c>
      <c r="F98" s="521"/>
      <c r="G98" s="520" t="s">
        <v>277</v>
      </c>
      <c r="H98" s="521"/>
      <c r="I98" s="542"/>
      <c r="J98" s="543"/>
    </row>
    <row r="99" spans="1:10" s="45" customFormat="1" ht="14.25" hidden="1" outlineLevel="1">
      <c r="A99" s="713"/>
      <c r="B99" s="312" t="s">
        <v>212</v>
      </c>
      <c r="C99" s="651"/>
      <c r="D99" s="651"/>
      <c r="E99" s="520" t="s">
        <v>277</v>
      </c>
      <c r="F99" s="521"/>
      <c r="G99" s="520" t="s">
        <v>277</v>
      </c>
      <c r="H99" s="521"/>
      <c r="I99" s="542"/>
      <c r="J99" s="543"/>
    </row>
    <row r="100" spans="1:10" s="45" customFormat="1" ht="14.25" hidden="1" outlineLevel="1">
      <c r="A100" s="297">
        <v>4</v>
      </c>
      <c r="B100" s="313" t="s">
        <v>213</v>
      </c>
      <c r="C100" s="651"/>
      <c r="D100" s="651"/>
      <c r="E100" s="520" t="s">
        <v>277</v>
      </c>
      <c r="F100" s="521"/>
      <c r="G100" s="520" t="s">
        <v>277</v>
      </c>
      <c r="H100" s="521"/>
      <c r="I100" s="542"/>
      <c r="J100" s="543"/>
    </row>
    <row r="101" spans="1:10" s="44" customFormat="1" ht="15" customHeight="1" hidden="1" outlineLevel="1">
      <c r="A101" s="657" t="s">
        <v>125</v>
      </c>
      <c r="B101" s="658"/>
      <c r="C101" s="658"/>
      <c r="D101" s="658"/>
      <c r="E101" s="658"/>
      <c r="F101" s="658"/>
      <c r="G101" s="658"/>
      <c r="H101" s="658"/>
      <c r="I101" s="658"/>
      <c r="J101" s="659"/>
    </row>
    <row r="102" spans="1:10" ht="25.5" hidden="1" outlineLevel="1">
      <c r="A102" s="99">
        <v>1</v>
      </c>
      <c r="B102" s="308" t="s">
        <v>214</v>
      </c>
      <c r="C102" s="651"/>
      <c r="D102" s="651"/>
      <c r="E102" s="520" t="s">
        <v>277</v>
      </c>
      <c r="F102" s="521"/>
      <c r="G102" s="520" t="s">
        <v>277</v>
      </c>
      <c r="H102" s="521"/>
      <c r="I102" s="652"/>
      <c r="J102" s="653"/>
    </row>
    <row r="103" spans="1:10" ht="25.5" customHeight="1" hidden="1" outlineLevel="1">
      <c r="A103" s="697">
        <v>2</v>
      </c>
      <c r="B103" s="308" t="s">
        <v>215</v>
      </c>
      <c r="C103" s="651"/>
      <c r="D103" s="651"/>
      <c r="E103" s="520" t="s">
        <v>277</v>
      </c>
      <c r="F103" s="521"/>
      <c r="G103" s="520" t="s">
        <v>277</v>
      </c>
      <c r="H103" s="521"/>
      <c r="I103" s="652"/>
      <c r="J103" s="653"/>
    </row>
    <row r="104" spans="1:10" ht="14.25" hidden="1" outlineLevel="1">
      <c r="A104" s="716"/>
      <c r="B104" s="314" t="s">
        <v>185</v>
      </c>
      <c r="C104" s="651"/>
      <c r="D104" s="651"/>
      <c r="E104" s="520" t="s">
        <v>277</v>
      </c>
      <c r="F104" s="521"/>
      <c r="G104" s="520" t="s">
        <v>277</v>
      </c>
      <c r="H104" s="521"/>
      <c r="I104" s="652"/>
      <c r="J104" s="653"/>
    </row>
    <row r="105" spans="1:10" ht="14.25" hidden="1" outlineLevel="1">
      <c r="A105" s="716"/>
      <c r="B105" s="315" t="s">
        <v>186</v>
      </c>
      <c r="C105" s="651"/>
      <c r="D105" s="651"/>
      <c r="E105" s="520" t="s">
        <v>277</v>
      </c>
      <c r="F105" s="521"/>
      <c r="G105" s="520" t="s">
        <v>277</v>
      </c>
      <c r="H105" s="521"/>
      <c r="I105" s="652"/>
      <c r="J105" s="653"/>
    </row>
    <row r="106" spans="1:10" ht="14.25" hidden="1" outlineLevel="1">
      <c r="A106" s="716"/>
      <c r="B106" s="315" t="s">
        <v>216</v>
      </c>
      <c r="C106" s="651"/>
      <c r="D106" s="651"/>
      <c r="E106" s="520" t="s">
        <v>277</v>
      </c>
      <c r="F106" s="521"/>
      <c r="G106" s="520" t="s">
        <v>277</v>
      </c>
      <c r="H106" s="521"/>
      <c r="I106" s="652"/>
      <c r="J106" s="653"/>
    </row>
    <row r="107" spans="1:10" ht="14.25" hidden="1" outlineLevel="1">
      <c r="A107" s="716"/>
      <c r="B107" s="314" t="s">
        <v>188</v>
      </c>
      <c r="C107" s="651"/>
      <c r="D107" s="651"/>
      <c r="E107" s="520" t="s">
        <v>277</v>
      </c>
      <c r="F107" s="521"/>
      <c r="G107" s="520" t="s">
        <v>277</v>
      </c>
      <c r="H107" s="521"/>
      <c r="I107" s="652"/>
      <c r="J107" s="653"/>
    </row>
    <row r="108" spans="1:10" ht="14.25" hidden="1" outlineLevel="1">
      <c r="A108" s="716"/>
      <c r="B108" s="314" t="s">
        <v>189</v>
      </c>
      <c r="C108" s="651"/>
      <c r="D108" s="651"/>
      <c r="E108" s="520" t="s">
        <v>277</v>
      </c>
      <c r="F108" s="521"/>
      <c r="G108" s="520" t="s">
        <v>277</v>
      </c>
      <c r="H108" s="521"/>
      <c r="I108" s="652"/>
      <c r="J108" s="653"/>
    </row>
    <row r="109" spans="1:10" ht="14.25" hidden="1" outlineLevel="1">
      <c r="A109" s="717"/>
      <c r="B109" s="314" t="s">
        <v>190</v>
      </c>
      <c r="C109" s="651"/>
      <c r="D109" s="651"/>
      <c r="E109" s="520" t="s">
        <v>277</v>
      </c>
      <c r="F109" s="521"/>
      <c r="G109" s="520" t="s">
        <v>277</v>
      </c>
      <c r="H109" s="521"/>
      <c r="I109" s="652"/>
      <c r="J109" s="653"/>
    </row>
    <row r="110" spans="1:10" ht="14.25" hidden="1" outlineLevel="1">
      <c r="A110" s="99">
        <v>3</v>
      </c>
      <c r="B110" s="316" t="s">
        <v>217</v>
      </c>
      <c r="C110" s="651"/>
      <c r="D110" s="651"/>
      <c r="E110" s="520" t="s">
        <v>277</v>
      </c>
      <c r="F110" s="521"/>
      <c r="G110" s="520" t="s">
        <v>277</v>
      </c>
      <c r="H110" s="521"/>
      <c r="I110" s="652"/>
      <c r="J110" s="653"/>
    </row>
    <row r="111" spans="1:10" s="44" customFormat="1" ht="15" customHeight="1" hidden="1" outlineLevel="1">
      <c r="A111" s="657" t="s">
        <v>132</v>
      </c>
      <c r="B111" s="658"/>
      <c r="C111" s="658"/>
      <c r="D111" s="658"/>
      <c r="E111" s="658"/>
      <c r="F111" s="658"/>
      <c r="G111" s="658"/>
      <c r="H111" s="658"/>
      <c r="I111" s="658"/>
      <c r="J111" s="659"/>
    </row>
    <row r="112" spans="1:10" ht="38.25" hidden="1" outlineLevel="1">
      <c r="A112" s="697">
        <v>1</v>
      </c>
      <c r="B112" s="317" t="s">
        <v>218</v>
      </c>
      <c r="C112" s="518"/>
      <c r="D112" s="662"/>
      <c r="E112" s="662"/>
      <c r="F112" s="662"/>
      <c r="G112" s="662"/>
      <c r="H112" s="662"/>
      <c r="I112" s="662"/>
      <c r="J112" s="663"/>
    </row>
    <row r="113" spans="1:10" ht="14.25" hidden="1" outlineLevel="1">
      <c r="A113" s="716"/>
      <c r="B113" s="318" t="s">
        <v>219</v>
      </c>
      <c r="C113" s="651"/>
      <c r="D113" s="651"/>
      <c r="E113" s="520" t="s">
        <v>277</v>
      </c>
      <c r="F113" s="521"/>
      <c r="G113" s="520" t="s">
        <v>277</v>
      </c>
      <c r="H113" s="521"/>
      <c r="I113" s="660"/>
      <c r="J113" s="661"/>
    </row>
    <row r="114" spans="1:10" ht="14.25" hidden="1" outlineLevel="1">
      <c r="A114" s="716"/>
      <c r="B114" s="318" t="s">
        <v>220</v>
      </c>
      <c r="C114" s="651"/>
      <c r="D114" s="651"/>
      <c r="E114" s="520" t="s">
        <v>277</v>
      </c>
      <c r="F114" s="521"/>
      <c r="G114" s="520" t="s">
        <v>277</v>
      </c>
      <c r="H114" s="521"/>
      <c r="I114" s="660"/>
      <c r="J114" s="661"/>
    </row>
    <row r="115" spans="1:10" ht="14.25" hidden="1" outlineLevel="1">
      <c r="A115" s="716"/>
      <c r="B115" s="318" t="s">
        <v>221</v>
      </c>
      <c r="C115" s="651"/>
      <c r="D115" s="651"/>
      <c r="E115" s="520" t="s">
        <v>277</v>
      </c>
      <c r="F115" s="521"/>
      <c r="G115" s="520" t="s">
        <v>277</v>
      </c>
      <c r="H115" s="521"/>
      <c r="I115" s="660"/>
      <c r="J115" s="661"/>
    </row>
    <row r="116" spans="1:10" ht="14.25" hidden="1" outlineLevel="1">
      <c r="A116" s="716"/>
      <c r="B116" s="318" t="s">
        <v>222</v>
      </c>
      <c r="C116" s="651"/>
      <c r="D116" s="651"/>
      <c r="E116" s="520" t="s">
        <v>277</v>
      </c>
      <c r="F116" s="521"/>
      <c r="G116" s="520" t="s">
        <v>277</v>
      </c>
      <c r="H116" s="521"/>
      <c r="I116" s="660"/>
      <c r="J116" s="661"/>
    </row>
    <row r="117" spans="1:10" ht="14.25" hidden="1" outlineLevel="1">
      <c r="A117" s="716"/>
      <c r="B117" s="318" t="s">
        <v>223</v>
      </c>
      <c r="C117" s="651"/>
      <c r="D117" s="651"/>
      <c r="E117" s="520" t="s">
        <v>277</v>
      </c>
      <c r="F117" s="521"/>
      <c r="G117" s="520" t="s">
        <v>277</v>
      </c>
      <c r="H117" s="521"/>
      <c r="I117" s="660"/>
      <c r="J117" s="661"/>
    </row>
    <row r="118" spans="1:10" ht="14.25" hidden="1" outlineLevel="1">
      <c r="A118" s="717"/>
      <c r="B118" s="318" t="s">
        <v>224</v>
      </c>
      <c r="C118" s="651"/>
      <c r="D118" s="651"/>
      <c r="E118" s="520" t="s">
        <v>277</v>
      </c>
      <c r="F118" s="521"/>
      <c r="G118" s="520" t="s">
        <v>277</v>
      </c>
      <c r="H118" s="521"/>
      <c r="I118" s="660"/>
      <c r="J118" s="661"/>
    </row>
    <row r="119" spans="1:10" ht="14.25" hidden="1" outlineLevel="1">
      <c r="A119" s="99">
        <v>2</v>
      </c>
      <c r="B119" s="319" t="s">
        <v>225</v>
      </c>
      <c r="C119" s="651"/>
      <c r="D119" s="651"/>
      <c r="E119" s="520" t="s">
        <v>277</v>
      </c>
      <c r="F119" s="521"/>
      <c r="G119" s="520" t="s">
        <v>277</v>
      </c>
      <c r="H119" s="521"/>
      <c r="I119" s="660"/>
      <c r="J119" s="661"/>
    </row>
    <row r="120" spans="1:10" ht="25.5" hidden="1" outlineLevel="1">
      <c r="A120" s="99">
        <v>3</v>
      </c>
      <c r="B120" s="319" t="s">
        <v>226</v>
      </c>
      <c r="C120" s="651"/>
      <c r="D120" s="651"/>
      <c r="E120" s="520" t="s">
        <v>277</v>
      </c>
      <c r="F120" s="521"/>
      <c r="G120" s="520" t="s">
        <v>277</v>
      </c>
      <c r="H120" s="521"/>
      <c r="I120" s="660"/>
      <c r="J120" s="661"/>
    </row>
    <row r="121" spans="1:10" s="49" customFormat="1" ht="18.75" customHeight="1" hidden="1" outlineLevel="1">
      <c r="A121" s="105" t="s">
        <v>95</v>
      </c>
      <c r="B121" s="48" t="s">
        <v>20</v>
      </c>
      <c r="C121" s="667"/>
      <c r="D121" s="668"/>
      <c r="E121" s="522"/>
      <c r="F121" s="523"/>
      <c r="G121" s="522"/>
      <c r="H121" s="523"/>
      <c r="I121" s="669"/>
      <c r="J121" s="670"/>
    </row>
    <row r="122" spans="1:10" s="28" customFormat="1" ht="14.25" customHeight="1" collapsed="1">
      <c r="A122" s="654" t="s">
        <v>350</v>
      </c>
      <c r="B122" s="655"/>
      <c r="C122" s="655"/>
      <c r="D122" s="655"/>
      <c r="E122" s="655"/>
      <c r="F122" s="655"/>
      <c r="G122" s="655"/>
      <c r="H122" s="655"/>
      <c r="I122" s="655"/>
      <c r="J122" s="656"/>
    </row>
    <row r="123" spans="1:10" s="44" customFormat="1" ht="14.25" customHeight="1" outlineLevel="1">
      <c r="A123" s="634" t="s">
        <v>108</v>
      </c>
      <c r="B123" s="635"/>
      <c r="C123" s="635"/>
      <c r="D123" s="635"/>
      <c r="E123" s="635"/>
      <c r="F123" s="635"/>
      <c r="G123" s="635"/>
      <c r="H123" s="635"/>
      <c r="I123" s="635"/>
      <c r="J123" s="636"/>
    </row>
    <row r="124" spans="1:10" ht="42.75" outlineLevel="1">
      <c r="A124" s="384">
        <v>1</v>
      </c>
      <c r="B124" s="385" t="s">
        <v>65</v>
      </c>
      <c r="C124" s="671">
        <v>1</v>
      </c>
      <c r="D124" s="523"/>
      <c r="E124" s="672">
        <v>0.5032</v>
      </c>
      <c r="F124" s="673"/>
      <c r="G124" s="672">
        <v>0.46</v>
      </c>
      <c r="H124" s="673"/>
      <c r="I124" s="674">
        <v>0.5</v>
      </c>
      <c r="J124" s="675"/>
    </row>
    <row r="125" spans="1:10" s="45" customFormat="1" ht="28.5" outlineLevel="1">
      <c r="A125" s="384">
        <v>2</v>
      </c>
      <c r="B125" s="385" t="s">
        <v>160</v>
      </c>
      <c r="C125" s="676">
        <v>8050</v>
      </c>
      <c r="D125" s="677"/>
      <c r="E125" s="678" t="s">
        <v>277</v>
      </c>
      <c r="F125" s="679"/>
      <c r="G125" s="678" t="s">
        <v>277</v>
      </c>
      <c r="H125" s="679"/>
      <c r="I125" s="676">
        <v>10486</v>
      </c>
      <c r="J125" s="680"/>
    </row>
    <row r="126" spans="1:10" s="44" customFormat="1" ht="18.75" customHeight="1" outlineLevel="1">
      <c r="A126" s="634" t="s">
        <v>124</v>
      </c>
      <c r="B126" s="635"/>
      <c r="C126" s="635"/>
      <c r="D126" s="635"/>
      <c r="E126" s="635"/>
      <c r="F126" s="635"/>
      <c r="G126" s="635"/>
      <c r="H126" s="635"/>
      <c r="I126" s="635"/>
      <c r="J126" s="636"/>
    </row>
    <row r="127" spans="1:10" s="45" customFormat="1" ht="28.5" outlineLevel="1">
      <c r="A127" s="384">
        <v>1</v>
      </c>
      <c r="B127" s="385" t="s">
        <v>239</v>
      </c>
      <c r="C127" s="676">
        <v>1875</v>
      </c>
      <c r="D127" s="677"/>
      <c r="E127" s="678" t="s">
        <v>277</v>
      </c>
      <c r="F127" s="679"/>
      <c r="G127" s="678" t="s">
        <v>277</v>
      </c>
      <c r="H127" s="679"/>
      <c r="I127" s="676">
        <v>1600</v>
      </c>
      <c r="J127" s="680"/>
    </row>
    <row r="128" spans="1:10" s="44" customFormat="1" ht="15.75" customHeight="1" outlineLevel="1">
      <c r="A128" s="634" t="s">
        <v>125</v>
      </c>
      <c r="B128" s="635"/>
      <c r="C128" s="635"/>
      <c r="D128" s="635"/>
      <c r="E128" s="635"/>
      <c r="F128" s="635"/>
      <c r="G128" s="635"/>
      <c r="H128" s="635"/>
      <c r="I128" s="635"/>
      <c r="J128" s="636"/>
    </row>
    <row r="129" spans="1:10" s="45" customFormat="1" ht="40.5" customHeight="1" outlineLevel="1">
      <c r="A129" s="384">
        <v>1</v>
      </c>
      <c r="B129" s="385" t="s">
        <v>241</v>
      </c>
      <c r="C129" s="676">
        <v>3107</v>
      </c>
      <c r="D129" s="677"/>
      <c r="E129" s="678" t="s">
        <v>277</v>
      </c>
      <c r="F129" s="679"/>
      <c r="G129" s="678" t="s">
        <v>277</v>
      </c>
      <c r="H129" s="679"/>
      <c r="I129" s="676">
        <v>5812</v>
      </c>
      <c r="J129" s="680"/>
    </row>
    <row r="130" spans="1:10" s="44" customFormat="1" ht="12.75" customHeight="1" outlineLevel="1">
      <c r="A130" s="634" t="s">
        <v>132</v>
      </c>
      <c r="B130" s="635"/>
      <c r="C130" s="635"/>
      <c r="D130" s="635"/>
      <c r="E130" s="635"/>
      <c r="F130" s="635"/>
      <c r="G130" s="635"/>
      <c r="H130" s="635"/>
      <c r="I130" s="635"/>
      <c r="J130" s="636"/>
    </row>
    <row r="131" spans="1:10" s="45" customFormat="1" ht="42.75" outlineLevel="1">
      <c r="A131" s="384">
        <v>1</v>
      </c>
      <c r="B131" s="385" t="s">
        <v>242</v>
      </c>
      <c r="C131" s="522">
        <v>884</v>
      </c>
      <c r="D131" s="523"/>
      <c r="E131" s="678" t="s">
        <v>277</v>
      </c>
      <c r="F131" s="679"/>
      <c r="G131" s="678" t="s">
        <v>277</v>
      </c>
      <c r="H131" s="679"/>
      <c r="I131" s="676">
        <v>1210</v>
      </c>
      <c r="J131" s="680"/>
    </row>
    <row r="132" spans="1:10" s="49" customFormat="1" ht="17.25" customHeight="1" outlineLevel="1">
      <c r="A132" s="386" t="s">
        <v>95</v>
      </c>
      <c r="B132" s="387" t="s">
        <v>20</v>
      </c>
      <c r="C132" s="681" t="s">
        <v>121</v>
      </c>
      <c r="D132" s="682"/>
      <c r="E132" s="681" t="s">
        <v>121</v>
      </c>
      <c r="F132" s="682"/>
      <c r="G132" s="681" t="s">
        <v>121</v>
      </c>
      <c r="H132" s="682"/>
      <c r="I132" s="681" t="s">
        <v>121</v>
      </c>
      <c r="J132" s="682"/>
    </row>
    <row r="133" spans="1:10" s="28" customFormat="1" ht="14.25" customHeight="1">
      <c r="A133" s="654" t="s">
        <v>351</v>
      </c>
      <c r="B133" s="655"/>
      <c r="C133" s="655"/>
      <c r="D133" s="655"/>
      <c r="E133" s="655"/>
      <c r="F133" s="655"/>
      <c r="G133" s="655"/>
      <c r="H133" s="655"/>
      <c r="I133" s="655"/>
      <c r="J133" s="656"/>
    </row>
    <row r="134" spans="1:10" s="44" customFormat="1" ht="14.25" customHeight="1" outlineLevel="1">
      <c r="A134" s="634" t="s">
        <v>108</v>
      </c>
      <c r="B134" s="635"/>
      <c r="C134" s="635"/>
      <c r="D134" s="635"/>
      <c r="E134" s="635"/>
      <c r="F134" s="635"/>
      <c r="G134" s="635"/>
      <c r="H134" s="635"/>
      <c r="I134" s="635"/>
      <c r="J134" s="636"/>
    </row>
    <row r="135" spans="1:10" s="45" customFormat="1" ht="25.5" outlineLevel="1">
      <c r="A135" s="99">
        <v>1</v>
      </c>
      <c r="B135" s="57" t="s">
        <v>415</v>
      </c>
      <c r="C135" s="671">
        <v>0.1</v>
      </c>
      <c r="D135" s="523"/>
      <c r="E135" s="520" t="s">
        <v>155</v>
      </c>
      <c r="F135" s="521"/>
      <c r="G135" s="520" t="s">
        <v>155</v>
      </c>
      <c r="H135" s="521"/>
      <c r="I135" s="683">
        <v>0.13016689437166815</v>
      </c>
      <c r="J135" s="684"/>
    </row>
    <row r="136" spans="1:10" s="45" customFormat="1" ht="38.25" outlineLevel="1">
      <c r="A136" s="100">
        <v>2</v>
      </c>
      <c r="B136" s="57" t="s">
        <v>414</v>
      </c>
      <c r="C136" s="671">
        <v>0.15</v>
      </c>
      <c r="D136" s="523"/>
      <c r="E136" s="520" t="s">
        <v>155</v>
      </c>
      <c r="F136" s="521"/>
      <c r="G136" s="520" t="s">
        <v>155</v>
      </c>
      <c r="H136" s="521"/>
      <c r="I136" s="683">
        <v>0.12990459341631388</v>
      </c>
      <c r="J136" s="684"/>
    </row>
    <row r="137" spans="1:10" s="45" customFormat="1" ht="25.5" outlineLevel="1">
      <c r="A137" s="100">
        <v>3</v>
      </c>
      <c r="B137" s="57" t="s">
        <v>479</v>
      </c>
      <c r="C137" s="671">
        <v>1</v>
      </c>
      <c r="D137" s="523"/>
      <c r="E137" s="520" t="s">
        <v>155</v>
      </c>
      <c r="F137" s="521"/>
      <c r="G137" s="520" t="s">
        <v>155</v>
      </c>
      <c r="H137" s="521"/>
      <c r="I137" s="683">
        <v>0.9627488760436738</v>
      </c>
      <c r="J137" s="684"/>
    </row>
    <row r="138" spans="1:10" s="45" customFormat="1" ht="14.25" outlineLevel="1">
      <c r="A138" s="634" t="s">
        <v>124</v>
      </c>
      <c r="B138" s="635"/>
      <c r="C138" s="635"/>
      <c r="D138" s="635"/>
      <c r="E138" s="635"/>
      <c r="F138" s="635"/>
      <c r="G138" s="635"/>
      <c r="H138" s="635"/>
      <c r="I138" s="635"/>
      <c r="J138" s="636"/>
    </row>
    <row r="139" spans="1:10" s="69" customFormat="1" ht="37.5" customHeight="1" outlineLevel="1">
      <c r="A139" s="104">
        <v>1</v>
      </c>
      <c r="B139" s="84" t="s">
        <v>484</v>
      </c>
      <c r="C139" s="522">
        <v>2</v>
      </c>
      <c r="D139" s="523" t="s">
        <v>277</v>
      </c>
      <c r="E139" s="520" t="s">
        <v>277</v>
      </c>
      <c r="F139" s="521"/>
      <c r="G139" s="520" t="s">
        <v>277</v>
      </c>
      <c r="H139" s="521" t="s">
        <v>277</v>
      </c>
      <c r="I139" s="718">
        <v>0</v>
      </c>
      <c r="J139" s="719"/>
    </row>
    <row r="140" spans="1:10" s="49" customFormat="1" ht="18.75" customHeight="1" outlineLevel="1">
      <c r="A140" s="101" t="s">
        <v>95</v>
      </c>
      <c r="B140" s="48" t="s">
        <v>20</v>
      </c>
      <c r="C140" s="539" t="s">
        <v>121</v>
      </c>
      <c r="D140" s="685"/>
      <c r="E140" s="539" t="s">
        <v>121</v>
      </c>
      <c r="F140" s="685"/>
      <c r="G140" s="539" t="s">
        <v>121</v>
      </c>
      <c r="H140" s="685"/>
      <c r="I140" s="539" t="s">
        <v>121</v>
      </c>
      <c r="J140" s="685"/>
    </row>
    <row r="141" spans="1:10" s="28" customFormat="1" ht="13.5" customHeight="1">
      <c r="A141" s="654" t="s">
        <v>353</v>
      </c>
      <c r="B141" s="655"/>
      <c r="C141" s="655"/>
      <c r="D141" s="655"/>
      <c r="E141" s="655"/>
      <c r="F141" s="655"/>
      <c r="G141" s="655"/>
      <c r="H141" s="655"/>
      <c r="I141" s="655"/>
      <c r="J141" s="656"/>
    </row>
    <row r="142" spans="1:10" s="44" customFormat="1" ht="15" customHeight="1" outlineLevel="1">
      <c r="A142" s="634" t="s">
        <v>108</v>
      </c>
      <c r="B142" s="635"/>
      <c r="C142" s="635"/>
      <c r="D142" s="635"/>
      <c r="E142" s="635"/>
      <c r="F142" s="635"/>
      <c r="G142" s="635"/>
      <c r="H142" s="635"/>
      <c r="I142" s="635"/>
      <c r="J142" s="636"/>
    </row>
    <row r="143" spans="1:10" s="45" customFormat="1" ht="33" customHeight="1" outlineLevel="1">
      <c r="A143" s="99">
        <v>1</v>
      </c>
      <c r="B143" s="57" t="s">
        <v>165</v>
      </c>
      <c r="C143" s="671">
        <v>0.06</v>
      </c>
      <c r="D143" s="523"/>
      <c r="E143" s="520" t="s">
        <v>277</v>
      </c>
      <c r="F143" s="521"/>
      <c r="G143" s="520" t="s">
        <v>277</v>
      </c>
      <c r="H143" s="521"/>
      <c r="I143" s="686">
        <v>0.0298</v>
      </c>
      <c r="J143" s="532"/>
    </row>
    <row r="144" spans="1:10" s="44" customFormat="1" ht="18" customHeight="1" outlineLevel="1">
      <c r="A144" s="634" t="s">
        <v>124</v>
      </c>
      <c r="B144" s="635"/>
      <c r="C144" s="635"/>
      <c r="D144" s="635"/>
      <c r="E144" s="635"/>
      <c r="F144" s="635"/>
      <c r="G144" s="635"/>
      <c r="H144" s="635"/>
      <c r="I144" s="635"/>
      <c r="J144" s="636"/>
    </row>
    <row r="145" spans="1:10" ht="53.25" customHeight="1" outlineLevel="1">
      <c r="A145" s="99">
        <v>1</v>
      </c>
      <c r="B145" s="57" t="s">
        <v>478</v>
      </c>
      <c r="C145" s="671">
        <v>0.1</v>
      </c>
      <c r="D145" s="523"/>
      <c r="E145" s="520" t="s">
        <v>155</v>
      </c>
      <c r="F145" s="521"/>
      <c r="G145" s="520" t="s">
        <v>155</v>
      </c>
      <c r="H145" s="521"/>
      <c r="I145" s="687">
        <v>0.6387</v>
      </c>
      <c r="J145" s="688"/>
    </row>
    <row r="146" spans="1:10" s="45" customFormat="1" ht="18.75" customHeight="1" outlineLevel="1">
      <c r="A146" s="105" t="s">
        <v>95</v>
      </c>
      <c r="B146" s="48" t="s">
        <v>20</v>
      </c>
      <c r="C146" s="681" t="s">
        <v>121</v>
      </c>
      <c r="D146" s="682"/>
      <c r="E146" s="681" t="s">
        <v>121</v>
      </c>
      <c r="F146" s="682"/>
      <c r="G146" s="681" t="s">
        <v>121</v>
      </c>
      <c r="H146" s="682"/>
      <c r="I146" s="681" t="s">
        <v>121</v>
      </c>
      <c r="J146" s="682"/>
    </row>
    <row r="147" spans="1:10" s="28" customFormat="1" ht="14.25" customHeight="1">
      <c r="A147" s="654" t="s">
        <v>357</v>
      </c>
      <c r="B147" s="655"/>
      <c r="C147" s="655"/>
      <c r="D147" s="655"/>
      <c r="E147" s="655"/>
      <c r="F147" s="655"/>
      <c r="G147" s="655"/>
      <c r="H147" s="655"/>
      <c r="I147" s="655"/>
      <c r="J147" s="656"/>
    </row>
    <row r="148" spans="1:10" s="44" customFormat="1" ht="14.25" customHeight="1" outlineLevel="1">
      <c r="A148" s="634" t="s">
        <v>108</v>
      </c>
      <c r="B148" s="635"/>
      <c r="C148" s="635"/>
      <c r="D148" s="635"/>
      <c r="E148" s="635"/>
      <c r="F148" s="635"/>
      <c r="G148" s="635"/>
      <c r="H148" s="635"/>
      <c r="I148" s="635"/>
      <c r="J148" s="636"/>
    </row>
    <row r="149" spans="1:10" s="45" customFormat="1" ht="38.25" outlineLevel="1">
      <c r="A149" s="99">
        <v>1</v>
      </c>
      <c r="B149" s="57" t="s">
        <v>254</v>
      </c>
      <c r="C149" s="671">
        <v>0.2</v>
      </c>
      <c r="D149" s="689"/>
      <c r="E149" s="674">
        <v>0.1725</v>
      </c>
      <c r="F149" s="690"/>
      <c r="G149" s="674">
        <v>0.1549</v>
      </c>
      <c r="H149" s="690"/>
      <c r="I149" s="683">
        <v>0.1635</v>
      </c>
      <c r="J149" s="684"/>
    </row>
    <row r="150" spans="1:10" s="45" customFormat="1" ht="25.5" outlineLevel="1">
      <c r="A150" s="100">
        <v>2</v>
      </c>
      <c r="B150" s="57" t="s">
        <v>493</v>
      </c>
      <c r="C150" s="671">
        <v>0.01</v>
      </c>
      <c r="D150" s="689"/>
      <c r="E150" s="674">
        <v>0.0001</v>
      </c>
      <c r="F150" s="690"/>
      <c r="G150" s="674">
        <v>0.0001</v>
      </c>
      <c r="H150" s="690"/>
      <c r="I150" s="683">
        <v>0.0001</v>
      </c>
      <c r="J150" s="684"/>
    </row>
    <row r="151" spans="1:10" s="44" customFormat="1" ht="16.5" customHeight="1" outlineLevel="1">
      <c r="A151" s="634" t="s">
        <v>124</v>
      </c>
      <c r="B151" s="635"/>
      <c r="C151" s="635"/>
      <c r="D151" s="635"/>
      <c r="E151" s="635"/>
      <c r="F151" s="635"/>
      <c r="G151" s="635"/>
      <c r="H151" s="635"/>
      <c r="I151" s="635"/>
      <c r="J151" s="636"/>
    </row>
    <row r="152" spans="1:10" s="45" customFormat="1" ht="38.25" outlineLevel="1">
      <c r="A152" s="640">
        <v>1</v>
      </c>
      <c r="B152" s="320" t="s">
        <v>255</v>
      </c>
      <c r="C152" s="671">
        <v>0.6</v>
      </c>
      <c r="D152" s="689"/>
      <c r="E152" s="520" t="s">
        <v>277</v>
      </c>
      <c r="F152" s="521"/>
      <c r="G152" s="520" t="s">
        <v>277</v>
      </c>
      <c r="H152" s="521"/>
      <c r="I152" s="686">
        <v>0.4302</v>
      </c>
      <c r="J152" s="691"/>
    </row>
    <row r="153" spans="1:10" s="45" customFormat="1" ht="14.25" outlineLevel="1">
      <c r="A153" s="568"/>
      <c r="B153" s="56" t="s">
        <v>256</v>
      </c>
      <c r="C153" s="671">
        <v>0.42</v>
      </c>
      <c r="D153" s="689"/>
      <c r="E153" s="520" t="s">
        <v>277</v>
      </c>
      <c r="F153" s="521"/>
      <c r="G153" s="520" t="s">
        <v>277</v>
      </c>
      <c r="H153" s="521"/>
      <c r="I153" s="686">
        <v>0.4298</v>
      </c>
      <c r="J153" s="691"/>
    </row>
    <row r="154" spans="1:10" s="45" customFormat="1" ht="14.25" outlineLevel="1">
      <c r="A154" s="568"/>
      <c r="B154" s="56" t="s">
        <v>257</v>
      </c>
      <c r="C154" s="671">
        <v>0.8</v>
      </c>
      <c r="D154" s="689"/>
      <c r="E154" s="520" t="s">
        <v>277</v>
      </c>
      <c r="F154" s="521"/>
      <c r="G154" s="520" t="s">
        <v>277</v>
      </c>
      <c r="H154" s="521"/>
      <c r="I154" s="686">
        <v>0.4308</v>
      </c>
      <c r="J154" s="691"/>
    </row>
    <row r="155" spans="1:10" s="45" customFormat="1" ht="26.25" customHeight="1" outlineLevel="1">
      <c r="A155" s="297">
        <v>2</v>
      </c>
      <c r="B155" s="57" t="s">
        <v>62</v>
      </c>
      <c r="C155" s="671">
        <v>0.7</v>
      </c>
      <c r="D155" s="689"/>
      <c r="E155" s="520" t="s">
        <v>277</v>
      </c>
      <c r="F155" s="521"/>
      <c r="G155" s="520" t="s">
        <v>277</v>
      </c>
      <c r="H155" s="521"/>
      <c r="I155" s="686">
        <v>0.0991</v>
      </c>
      <c r="J155" s="691"/>
    </row>
    <row r="156" spans="1:10" s="44" customFormat="1" ht="16.5" customHeight="1" outlineLevel="1">
      <c r="A156" s="634" t="s">
        <v>125</v>
      </c>
      <c r="B156" s="635"/>
      <c r="C156" s="635"/>
      <c r="D156" s="635"/>
      <c r="E156" s="635"/>
      <c r="F156" s="635"/>
      <c r="G156" s="635"/>
      <c r="H156" s="635"/>
      <c r="I156" s="635"/>
      <c r="J156" s="636"/>
    </row>
    <row r="157" spans="1:10" s="45" customFormat="1" ht="25.5" outlineLevel="1">
      <c r="A157" s="99">
        <v>1</v>
      </c>
      <c r="B157" s="57" t="s">
        <v>258</v>
      </c>
      <c r="C157" s="671">
        <v>0.5</v>
      </c>
      <c r="D157" s="689"/>
      <c r="E157" s="520" t="s">
        <v>277</v>
      </c>
      <c r="F157" s="521"/>
      <c r="G157" s="520" t="s">
        <v>277</v>
      </c>
      <c r="H157" s="521"/>
      <c r="I157" s="686">
        <v>0.9648</v>
      </c>
      <c r="J157" s="691"/>
    </row>
    <row r="158" spans="1:10" s="45" customFormat="1" ht="38.25" outlineLevel="1">
      <c r="A158" s="100">
        <v>2</v>
      </c>
      <c r="B158" s="57" t="s">
        <v>259</v>
      </c>
      <c r="C158" s="671">
        <v>0.38</v>
      </c>
      <c r="D158" s="689"/>
      <c r="E158" s="520" t="s">
        <v>277</v>
      </c>
      <c r="F158" s="521"/>
      <c r="G158" s="520" t="s">
        <v>277</v>
      </c>
      <c r="H158" s="521"/>
      <c r="I158" s="686">
        <v>0.9507</v>
      </c>
      <c r="J158" s="691"/>
    </row>
    <row r="159" spans="1:10" ht="25.5" outlineLevel="1">
      <c r="A159" s="100">
        <v>3</v>
      </c>
      <c r="B159" s="57" t="s">
        <v>358</v>
      </c>
      <c r="C159" s="676">
        <v>21649</v>
      </c>
      <c r="D159" s="692"/>
      <c r="E159" s="693">
        <v>2479</v>
      </c>
      <c r="F159" s="692"/>
      <c r="G159" s="694">
        <v>2988</v>
      </c>
      <c r="H159" s="695"/>
      <c r="I159" s="694">
        <v>5467</v>
      </c>
      <c r="J159" s="696"/>
    </row>
    <row r="160" spans="1:10" s="44" customFormat="1" ht="18" customHeight="1" outlineLevel="1">
      <c r="A160" s="634" t="s">
        <v>132</v>
      </c>
      <c r="B160" s="635"/>
      <c r="C160" s="635"/>
      <c r="D160" s="635"/>
      <c r="E160" s="635"/>
      <c r="F160" s="635"/>
      <c r="G160" s="635"/>
      <c r="H160" s="635"/>
      <c r="I160" s="635"/>
      <c r="J160" s="636"/>
    </row>
    <row r="161" spans="1:10" ht="26.25" customHeight="1" outlineLevel="1">
      <c r="A161" s="697">
        <v>1</v>
      </c>
      <c r="B161" s="57" t="s">
        <v>260</v>
      </c>
      <c r="C161" s="671">
        <v>0.11</v>
      </c>
      <c r="D161" s="689"/>
      <c r="E161" s="520" t="s">
        <v>277</v>
      </c>
      <c r="F161" s="521"/>
      <c r="G161" s="520" t="s">
        <v>277</v>
      </c>
      <c r="H161" s="521"/>
      <c r="I161" s="687">
        <v>0.1012</v>
      </c>
      <c r="J161" s="700"/>
    </row>
    <row r="162" spans="1:10" ht="14.25" outlineLevel="1">
      <c r="A162" s="698"/>
      <c r="B162" s="57" t="s">
        <v>261</v>
      </c>
      <c r="C162" s="671">
        <v>0.33</v>
      </c>
      <c r="D162" s="689"/>
      <c r="E162" s="520" t="s">
        <v>277</v>
      </c>
      <c r="F162" s="521"/>
      <c r="G162" s="520" t="s">
        <v>277</v>
      </c>
      <c r="H162" s="521"/>
      <c r="I162" s="687">
        <v>0.1378</v>
      </c>
      <c r="J162" s="700"/>
    </row>
    <row r="163" spans="1:10" ht="14.25" outlineLevel="1">
      <c r="A163" s="699"/>
      <c r="B163" s="57" t="s">
        <v>262</v>
      </c>
      <c r="C163" s="671">
        <v>0.08</v>
      </c>
      <c r="D163" s="689"/>
      <c r="E163" s="520" t="s">
        <v>277</v>
      </c>
      <c r="F163" s="521"/>
      <c r="G163" s="520" t="s">
        <v>277</v>
      </c>
      <c r="H163" s="521"/>
      <c r="I163" s="687">
        <v>0.2033</v>
      </c>
      <c r="J163" s="700"/>
    </row>
    <row r="164" spans="1:10" s="45" customFormat="1" ht="14.25" outlineLevel="1">
      <c r="A164" s="105" t="s">
        <v>95</v>
      </c>
      <c r="B164" s="48" t="s">
        <v>20</v>
      </c>
      <c r="C164" s="681"/>
      <c r="D164" s="682"/>
      <c r="E164" s="520" t="s">
        <v>277</v>
      </c>
      <c r="F164" s="521"/>
      <c r="G164" s="520" t="s">
        <v>277</v>
      </c>
      <c r="H164" s="521"/>
      <c r="I164" s="539"/>
      <c r="J164" s="540"/>
    </row>
    <row r="165" spans="1:10" s="58" customFormat="1" ht="15.75">
      <c r="A165" s="607" t="s">
        <v>117</v>
      </c>
      <c r="B165" s="607"/>
      <c r="C165" s="608"/>
      <c r="D165" s="608"/>
      <c r="E165" s="608"/>
      <c r="F165" s="608"/>
      <c r="G165" s="608"/>
      <c r="H165" s="608"/>
      <c r="I165" s="608"/>
      <c r="J165" s="608"/>
    </row>
    <row r="166" spans="1:10" s="58" customFormat="1" ht="12.75">
      <c r="A166" s="710" t="s">
        <v>419</v>
      </c>
      <c r="B166" s="710"/>
      <c r="C166" s="710"/>
      <c r="D166" s="710"/>
      <c r="E166" s="710"/>
      <c r="F166" s="710"/>
      <c r="G166" s="710"/>
      <c r="H166" s="710"/>
      <c r="I166" s="710"/>
      <c r="J166" s="710"/>
    </row>
    <row r="167" spans="1:10" s="45" customFormat="1" ht="12.75" customHeight="1">
      <c r="A167" s="720"/>
      <c r="B167" s="720"/>
      <c r="C167" s="720"/>
      <c r="D167" s="720"/>
      <c r="E167" s="720"/>
      <c r="F167" s="720"/>
      <c r="G167" s="720"/>
      <c r="H167" s="720"/>
      <c r="I167" s="720"/>
      <c r="J167" s="720"/>
    </row>
    <row r="168" spans="1:10" s="28" customFormat="1" ht="15.75" customHeight="1">
      <c r="A168" s="721" t="s">
        <v>24</v>
      </c>
      <c r="B168" s="722"/>
      <c r="C168" s="722"/>
      <c r="D168" s="722"/>
      <c r="E168" s="722"/>
      <c r="F168" s="722"/>
      <c r="G168" s="722"/>
      <c r="H168" s="722"/>
      <c r="I168" s="722"/>
      <c r="J168" s="1"/>
    </row>
    <row r="169" spans="1:10" s="28" customFormat="1" ht="15.75">
      <c r="A169" s="59"/>
      <c r="B169" s="4"/>
      <c r="C169" s="4"/>
      <c r="D169" s="4"/>
      <c r="E169" s="4"/>
      <c r="F169" s="4"/>
      <c r="G169" s="4"/>
      <c r="H169" s="4"/>
      <c r="I169" s="4"/>
      <c r="J169" s="1"/>
    </row>
    <row r="170" spans="1:10" s="60" customFormat="1" ht="37.5" customHeight="1">
      <c r="A170" s="702" t="s">
        <v>79</v>
      </c>
      <c r="B170" s="702"/>
      <c r="C170" s="702"/>
      <c r="D170" s="702"/>
      <c r="E170" s="702"/>
      <c r="F170" s="702"/>
      <c r="G170" s="702"/>
      <c r="H170" s="702"/>
      <c r="I170" s="702"/>
      <c r="J170" s="702"/>
    </row>
    <row r="171" spans="1:10" s="28" customFormat="1" ht="16.5" thickBot="1">
      <c r="A171" s="59"/>
      <c r="B171" s="4"/>
      <c r="C171" s="4"/>
      <c r="D171" s="4"/>
      <c r="E171" s="4"/>
      <c r="F171" s="4"/>
      <c r="G171" s="4"/>
      <c r="H171" s="4"/>
      <c r="I171" s="4"/>
      <c r="J171" s="1"/>
    </row>
    <row r="172" spans="1:10" s="28" customFormat="1" ht="21.75" customHeight="1">
      <c r="A172" s="619" t="s">
        <v>395</v>
      </c>
      <c r="B172" s="701" t="s">
        <v>286</v>
      </c>
      <c r="C172" s="709" t="s">
        <v>92</v>
      </c>
      <c r="D172" s="701" t="s">
        <v>294</v>
      </c>
      <c r="E172" s="701"/>
      <c r="F172" s="701"/>
      <c r="G172" s="701" t="s">
        <v>295</v>
      </c>
      <c r="H172" s="701"/>
      <c r="I172" s="701"/>
      <c r="J172" s="703" t="s">
        <v>91</v>
      </c>
    </row>
    <row r="173" spans="1:10" s="28" customFormat="1" ht="24" customHeight="1">
      <c r="A173" s="620"/>
      <c r="B173" s="705"/>
      <c r="C173" s="630"/>
      <c r="D173" s="61" t="s">
        <v>287</v>
      </c>
      <c r="E173" s="61" t="s">
        <v>288</v>
      </c>
      <c r="F173" s="61" t="s">
        <v>283</v>
      </c>
      <c r="G173" s="61" t="s">
        <v>287</v>
      </c>
      <c r="H173" s="61" t="s">
        <v>288</v>
      </c>
      <c r="I173" s="61" t="s">
        <v>283</v>
      </c>
      <c r="J173" s="704"/>
    </row>
    <row r="174" spans="1:10" ht="14.25">
      <c r="A174" s="106">
        <v>1</v>
      </c>
      <c r="B174" s="62">
        <v>2</v>
      </c>
      <c r="C174" s="62">
        <v>3</v>
      </c>
      <c r="D174" s="63">
        <v>4</v>
      </c>
      <c r="E174" s="63">
        <v>5</v>
      </c>
      <c r="F174" s="63">
        <v>6</v>
      </c>
      <c r="G174" s="63">
        <v>7</v>
      </c>
      <c r="H174" s="63">
        <v>8</v>
      </c>
      <c r="I174" s="63">
        <v>9</v>
      </c>
      <c r="J174" s="107" t="s">
        <v>93</v>
      </c>
    </row>
    <row r="175" spans="1:10" ht="24.75" customHeight="1" hidden="1">
      <c r="A175" s="580" t="s">
        <v>307</v>
      </c>
      <c r="B175" s="581"/>
      <c r="C175" s="581"/>
      <c r="D175" s="581"/>
      <c r="E175" s="581"/>
      <c r="F175" s="581"/>
      <c r="G175" s="581"/>
      <c r="H175" s="581"/>
      <c r="I175" s="581"/>
      <c r="J175" s="582"/>
    </row>
    <row r="176" spans="1:10" s="67" customFormat="1" ht="26.25" customHeight="1" hidden="1" outlineLevel="1">
      <c r="A176" s="104">
        <v>1</v>
      </c>
      <c r="B176" s="64" t="s">
        <v>308</v>
      </c>
      <c r="C176" s="54"/>
      <c r="D176" s="65"/>
      <c r="E176" s="66"/>
      <c r="F176" s="66"/>
      <c r="G176" s="65"/>
      <c r="H176" s="66"/>
      <c r="I176" s="66"/>
      <c r="J176" s="108"/>
    </row>
    <row r="177" spans="1:10" s="69" customFormat="1" ht="26.25" customHeight="1" hidden="1" outlineLevel="1">
      <c r="A177" s="104">
        <v>2</v>
      </c>
      <c r="B177" s="64" t="s">
        <v>396</v>
      </c>
      <c r="C177" s="54"/>
      <c r="D177" s="68" t="s">
        <v>277</v>
      </c>
      <c r="E177" s="68" t="s">
        <v>277</v>
      </c>
      <c r="F177" s="50"/>
      <c r="G177" s="68" t="s">
        <v>277</v>
      </c>
      <c r="H177" s="68" t="s">
        <v>277</v>
      </c>
      <c r="I177" s="50"/>
      <c r="J177" s="102"/>
    </row>
    <row r="178" spans="1:10" s="69" customFormat="1" ht="27" customHeight="1" hidden="1" outlineLevel="1">
      <c r="A178" s="100">
        <v>3</v>
      </c>
      <c r="B178" s="64" t="s">
        <v>359</v>
      </c>
      <c r="C178" s="50"/>
      <c r="D178" s="68" t="s">
        <v>277</v>
      </c>
      <c r="E178" s="68" t="s">
        <v>277</v>
      </c>
      <c r="F178" s="50"/>
      <c r="G178" s="68" t="s">
        <v>277</v>
      </c>
      <c r="H178" s="68" t="s">
        <v>277</v>
      </c>
      <c r="I178" s="50"/>
      <c r="J178" s="102"/>
    </row>
    <row r="179" spans="1:10" s="67" customFormat="1" ht="26.25" customHeight="1" hidden="1" outlineLevel="1">
      <c r="A179" s="100">
        <v>4</v>
      </c>
      <c r="B179" s="64" t="s">
        <v>309</v>
      </c>
      <c r="C179" s="50"/>
      <c r="D179" s="65"/>
      <c r="E179" s="66"/>
      <c r="F179" s="66"/>
      <c r="G179" s="65"/>
      <c r="H179" s="66"/>
      <c r="I179" s="66"/>
      <c r="J179" s="108"/>
    </row>
    <row r="180" spans="1:10" s="67" customFormat="1" ht="24.75" customHeight="1" hidden="1" outlineLevel="1">
      <c r="A180" s="583">
        <v>5</v>
      </c>
      <c r="B180" s="71" t="s">
        <v>96</v>
      </c>
      <c r="C180" s="54"/>
      <c r="D180" s="65"/>
      <c r="E180" s="66"/>
      <c r="F180" s="66"/>
      <c r="G180" s="65"/>
      <c r="H180" s="66"/>
      <c r="I180" s="66"/>
      <c r="J180" s="108"/>
    </row>
    <row r="181" spans="1:10" s="67" customFormat="1" ht="19.5" customHeight="1" hidden="1" outlineLevel="1">
      <c r="A181" s="583"/>
      <c r="B181" s="72" t="s">
        <v>397</v>
      </c>
      <c r="C181" s="73"/>
      <c r="D181" s="65"/>
      <c r="E181" s="66"/>
      <c r="F181" s="66"/>
      <c r="G181" s="65"/>
      <c r="H181" s="66"/>
      <c r="I181" s="66"/>
      <c r="J181" s="108"/>
    </row>
    <row r="182" spans="1:10" s="67" customFormat="1" ht="19.5" customHeight="1" hidden="1" outlineLevel="1">
      <c r="A182" s="583"/>
      <c r="B182" s="72" t="s">
        <v>398</v>
      </c>
      <c r="C182" s="73"/>
      <c r="D182" s="65"/>
      <c r="E182" s="66"/>
      <c r="F182" s="66"/>
      <c r="G182" s="65"/>
      <c r="H182" s="66"/>
      <c r="I182" s="66"/>
      <c r="J182" s="108"/>
    </row>
    <row r="183" spans="1:10" s="67" customFormat="1" ht="26.25" customHeight="1" hidden="1" outlineLevel="1">
      <c r="A183" s="583"/>
      <c r="B183" s="72" t="s">
        <v>480</v>
      </c>
      <c r="C183" s="73"/>
      <c r="D183" s="65"/>
      <c r="E183" s="66"/>
      <c r="F183" s="66"/>
      <c r="G183" s="65"/>
      <c r="H183" s="66"/>
      <c r="I183" s="66"/>
      <c r="J183" s="108"/>
    </row>
    <row r="184" spans="1:10" s="67" customFormat="1" ht="19.5" customHeight="1" hidden="1" outlineLevel="1">
      <c r="A184" s="583"/>
      <c r="B184" s="72" t="s">
        <v>399</v>
      </c>
      <c r="C184" s="73"/>
      <c r="D184" s="65"/>
      <c r="E184" s="66"/>
      <c r="F184" s="66"/>
      <c r="G184" s="65"/>
      <c r="H184" s="66"/>
      <c r="I184" s="66"/>
      <c r="J184" s="108"/>
    </row>
    <row r="185" spans="1:10" s="67" customFormat="1" ht="19.5" customHeight="1" hidden="1" outlineLevel="1">
      <c r="A185" s="583"/>
      <c r="B185" s="72" t="s">
        <v>400</v>
      </c>
      <c r="C185" s="73"/>
      <c r="D185" s="65"/>
      <c r="E185" s="66"/>
      <c r="F185" s="66"/>
      <c r="G185" s="65"/>
      <c r="H185" s="66"/>
      <c r="I185" s="66"/>
      <c r="J185" s="108"/>
    </row>
    <row r="186" spans="1:10" s="67" customFormat="1" ht="27.75" customHeight="1" hidden="1" outlineLevel="1">
      <c r="A186" s="104">
        <v>6</v>
      </c>
      <c r="B186" s="64" t="s">
        <v>481</v>
      </c>
      <c r="C186" s="54"/>
      <c r="D186" s="68" t="s">
        <v>277</v>
      </c>
      <c r="E186" s="68" t="s">
        <v>277</v>
      </c>
      <c r="F186" s="50"/>
      <c r="G186" s="68" t="s">
        <v>277</v>
      </c>
      <c r="H186" s="68" t="s">
        <v>277</v>
      </c>
      <c r="I186" s="66"/>
      <c r="J186" s="108"/>
    </row>
    <row r="187" spans="1:10" s="67" customFormat="1" ht="27.75" customHeight="1" hidden="1" outlineLevel="1">
      <c r="A187" s="105">
        <v>7</v>
      </c>
      <c r="B187" s="71" t="s">
        <v>432</v>
      </c>
      <c r="C187" s="345" t="s">
        <v>121</v>
      </c>
      <c r="D187" s="345" t="s">
        <v>277</v>
      </c>
      <c r="E187" s="345" t="s">
        <v>277</v>
      </c>
      <c r="F187" s="346"/>
      <c r="G187" s="345" t="s">
        <v>277</v>
      </c>
      <c r="H187" s="345" t="s">
        <v>277</v>
      </c>
      <c r="I187" s="89"/>
      <c r="J187" s="347" t="s">
        <v>277</v>
      </c>
    </row>
    <row r="188" spans="1:10" s="67" customFormat="1" ht="38.25" hidden="1" outlineLevel="1">
      <c r="A188" s="104">
        <v>8</v>
      </c>
      <c r="B188" s="64" t="s">
        <v>482</v>
      </c>
      <c r="C188" s="73"/>
      <c r="D188" s="296"/>
      <c r="E188" s="66"/>
      <c r="F188" s="66"/>
      <c r="G188" s="65"/>
      <c r="H188" s="66"/>
      <c r="I188" s="66"/>
      <c r="J188" s="108"/>
    </row>
    <row r="189" spans="1:10" s="45" customFormat="1" ht="14.25" hidden="1" outlineLevel="1">
      <c r="A189" s="105" t="s">
        <v>95</v>
      </c>
      <c r="B189" s="48" t="s">
        <v>20</v>
      </c>
      <c r="C189" s="74"/>
      <c r="D189" s="75"/>
      <c r="E189" s="48"/>
      <c r="F189" s="48"/>
      <c r="G189" s="76"/>
      <c r="H189" s="76"/>
      <c r="I189" s="76"/>
      <c r="J189" s="109"/>
    </row>
    <row r="190" spans="1:10" s="67" customFormat="1" ht="24.75" customHeight="1" hidden="1" collapsed="1">
      <c r="A190" s="584" t="s">
        <v>311</v>
      </c>
      <c r="B190" s="585"/>
      <c r="C190" s="585"/>
      <c r="D190" s="585"/>
      <c r="E190" s="585"/>
      <c r="F190" s="585"/>
      <c r="G190" s="585"/>
      <c r="H190" s="585"/>
      <c r="I190" s="585"/>
      <c r="J190" s="586"/>
    </row>
    <row r="191" spans="1:10" s="69" customFormat="1" ht="19.5" customHeight="1" hidden="1" outlineLevel="1">
      <c r="A191" s="104">
        <v>1</v>
      </c>
      <c r="B191" s="70" t="s">
        <v>361</v>
      </c>
      <c r="C191" s="54"/>
      <c r="D191" s="68" t="s">
        <v>277</v>
      </c>
      <c r="E191" s="68" t="s">
        <v>277</v>
      </c>
      <c r="F191" s="50"/>
      <c r="G191" s="68" t="s">
        <v>277</v>
      </c>
      <c r="H191" s="68" t="s">
        <v>277</v>
      </c>
      <c r="I191" s="50"/>
      <c r="J191" s="102"/>
    </row>
    <row r="192" spans="1:10" s="80" customFormat="1" ht="27" customHeight="1" hidden="1" outlineLevel="1">
      <c r="A192" s="568">
        <v>2</v>
      </c>
      <c r="B192" s="70" t="s">
        <v>312</v>
      </c>
      <c r="C192" s="50"/>
      <c r="D192" s="65"/>
      <c r="E192" s="66"/>
      <c r="F192" s="66"/>
      <c r="G192" s="77"/>
      <c r="H192" s="78"/>
      <c r="I192" s="79"/>
      <c r="J192" s="110"/>
    </row>
    <row r="193" spans="1:10" s="67" customFormat="1" ht="19.5" customHeight="1" hidden="1" outlineLevel="1">
      <c r="A193" s="568"/>
      <c r="B193" s="81" t="s">
        <v>401</v>
      </c>
      <c r="C193" s="82"/>
      <c r="D193" s="65"/>
      <c r="E193" s="66"/>
      <c r="F193" s="66"/>
      <c r="G193" s="65"/>
      <c r="H193" s="66"/>
      <c r="I193" s="66"/>
      <c r="J193" s="108"/>
    </row>
    <row r="194" spans="1:10" s="67" customFormat="1" ht="38.25" hidden="1" outlineLevel="1">
      <c r="A194" s="100">
        <v>3</v>
      </c>
      <c r="B194" s="70" t="s">
        <v>313</v>
      </c>
      <c r="C194" s="50"/>
      <c r="D194" s="65"/>
      <c r="E194" s="66"/>
      <c r="F194" s="66"/>
      <c r="G194" s="65"/>
      <c r="H194" s="66"/>
      <c r="I194" s="66"/>
      <c r="J194" s="108"/>
    </row>
    <row r="195" spans="1:10" s="67" customFormat="1" ht="30" customHeight="1" hidden="1" outlineLevel="1">
      <c r="A195" s="104">
        <v>4</v>
      </c>
      <c r="B195" s="70" t="s">
        <v>464</v>
      </c>
      <c r="C195" s="54"/>
      <c r="D195" s="65"/>
      <c r="E195" s="66"/>
      <c r="F195" s="66"/>
      <c r="G195" s="65"/>
      <c r="H195" s="66"/>
      <c r="I195" s="66"/>
      <c r="J195" s="108"/>
    </row>
    <row r="196" spans="1:10" s="67" customFormat="1" ht="38.25" hidden="1" outlineLevel="1">
      <c r="A196" s="104">
        <v>5</v>
      </c>
      <c r="B196" s="84" t="s">
        <v>263</v>
      </c>
      <c r="C196" s="83"/>
      <c r="D196" s="68" t="s">
        <v>277</v>
      </c>
      <c r="E196" s="68" t="s">
        <v>277</v>
      </c>
      <c r="F196" s="50"/>
      <c r="G196" s="68" t="s">
        <v>277</v>
      </c>
      <c r="H196" s="68" t="s">
        <v>277</v>
      </c>
      <c r="I196" s="66"/>
      <c r="J196" s="108"/>
    </row>
    <row r="197" spans="1:10" s="67" customFormat="1" ht="51" hidden="1" outlineLevel="1">
      <c r="A197" s="104">
        <v>6</v>
      </c>
      <c r="B197" s="70" t="s">
        <v>423</v>
      </c>
      <c r="C197" s="54"/>
      <c r="D197" s="65"/>
      <c r="E197" s="66"/>
      <c r="F197" s="66"/>
      <c r="G197" s="65"/>
      <c r="H197" s="66"/>
      <c r="I197" s="66"/>
      <c r="J197" s="108"/>
    </row>
    <row r="198" spans="1:10" s="67" customFormat="1" ht="25.5" hidden="1" outlineLevel="1">
      <c r="A198" s="104">
        <v>7</v>
      </c>
      <c r="B198" s="70" t="s">
        <v>424</v>
      </c>
      <c r="C198" s="54"/>
      <c r="D198" s="65"/>
      <c r="E198" s="66"/>
      <c r="F198" s="66"/>
      <c r="G198" s="65"/>
      <c r="H198" s="66"/>
      <c r="I198" s="66"/>
      <c r="J198" s="108"/>
    </row>
    <row r="199" spans="1:10" s="69" customFormat="1" ht="30" customHeight="1" hidden="1" outlineLevel="1">
      <c r="A199" s="104">
        <v>8</v>
      </c>
      <c r="B199" s="84" t="s">
        <v>380</v>
      </c>
      <c r="C199" s="54"/>
      <c r="D199" s="68" t="s">
        <v>277</v>
      </c>
      <c r="E199" s="68" t="s">
        <v>277</v>
      </c>
      <c r="F199" s="50"/>
      <c r="G199" s="68" t="s">
        <v>277</v>
      </c>
      <c r="H199" s="68" t="s">
        <v>277</v>
      </c>
      <c r="I199" s="50"/>
      <c r="J199" s="102"/>
    </row>
    <row r="200" spans="1:10" s="67" customFormat="1" ht="30" customHeight="1" hidden="1" outlineLevel="1">
      <c r="A200" s="100">
        <v>9</v>
      </c>
      <c r="B200" s="84" t="s">
        <v>377</v>
      </c>
      <c r="C200" s="50"/>
      <c r="D200" s="65"/>
      <c r="E200" s="66"/>
      <c r="F200" s="66"/>
      <c r="G200" s="65"/>
      <c r="H200" s="66"/>
      <c r="I200" s="66"/>
      <c r="J200" s="108"/>
    </row>
    <row r="201" spans="1:10" s="67" customFormat="1" ht="30" customHeight="1" hidden="1" outlineLevel="1">
      <c r="A201" s="583">
        <v>10</v>
      </c>
      <c r="B201" s="84" t="s">
        <v>465</v>
      </c>
      <c r="C201" s="54"/>
      <c r="D201" s="65"/>
      <c r="E201" s="66"/>
      <c r="F201" s="66"/>
      <c r="G201" s="65"/>
      <c r="H201" s="66"/>
      <c r="I201" s="66"/>
      <c r="J201" s="108"/>
    </row>
    <row r="202" spans="1:10" s="67" customFormat="1" ht="19.5" customHeight="1" hidden="1" outlineLevel="1">
      <c r="A202" s="583"/>
      <c r="B202" s="81" t="s">
        <v>402</v>
      </c>
      <c r="C202" s="85"/>
      <c r="D202" s="65"/>
      <c r="E202" s="66"/>
      <c r="F202" s="66"/>
      <c r="G202" s="65"/>
      <c r="H202" s="66"/>
      <c r="I202" s="66"/>
      <c r="J202" s="108"/>
    </row>
    <row r="203" spans="1:10" s="67" customFormat="1" ht="19.5" customHeight="1" hidden="1" outlineLevel="1">
      <c r="A203" s="583"/>
      <c r="B203" s="81" t="s">
        <v>403</v>
      </c>
      <c r="C203" s="85"/>
      <c r="D203" s="65"/>
      <c r="E203" s="66"/>
      <c r="F203" s="66"/>
      <c r="G203" s="65"/>
      <c r="H203" s="66"/>
      <c r="I203" s="66"/>
      <c r="J203" s="108"/>
    </row>
    <row r="204" spans="1:10" s="67" customFormat="1" ht="19.5" customHeight="1" hidden="1" outlineLevel="1">
      <c r="A204" s="583"/>
      <c r="B204" s="321" t="s">
        <v>404</v>
      </c>
      <c r="C204" s="86"/>
      <c r="D204" s="65"/>
      <c r="E204" s="66"/>
      <c r="F204" s="66"/>
      <c r="G204" s="65"/>
      <c r="H204" s="66"/>
      <c r="I204" s="66"/>
      <c r="J204" s="108"/>
    </row>
    <row r="205" spans="1:10" s="67" customFormat="1" ht="45" customHeight="1" hidden="1" outlineLevel="1">
      <c r="A205" s="104">
        <v>11</v>
      </c>
      <c r="B205" s="84" t="s">
        <v>378</v>
      </c>
      <c r="C205" s="87"/>
      <c r="D205" s="65"/>
      <c r="E205" s="66"/>
      <c r="F205" s="66"/>
      <c r="G205" s="65"/>
      <c r="H205" s="66"/>
      <c r="I205" s="66"/>
      <c r="J205" s="108"/>
    </row>
    <row r="206" spans="1:10" s="69" customFormat="1" ht="30" customHeight="1" hidden="1" outlineLevel="1">
      <c r="A206" s="104">
        <v>12</v>
      </c>
      <c r="B206" s="84" t="s">
        <v>370</v>
      </c>
      <c r="C206" s="87"/>
      <c r="D206" s="68" t="s">
        <v>277</v>
      </c>
      <c r="E206" s="68" t="s">
        <v>277</v>
      </c>
      <c r="F206" s="50"/>
      <c r="G206" s="68" t="s">
        <v>277</v>
      </c>
      <c r="H206" s="68" t="s">
        <v>277</v>
      </c>
      <c r="I206" s="50"/>
      <c r="J206" s="102"/>
    </row>
    <row r="207" spans="1:10" s="45" customFormat="1" ht="18.75" customHeight="1" hidden="1" outlineLevel="1">
      <c r="A207" s="101" t="s">
        <v>95</v>
      </c>
      <c r="B207" s="48" t="s">
        <v>20</v>
      </c>
      <c r="C207" s="74"/>
      <c r="D207" s="75"/>
      <c r="E207" s="48"/>
      <c r="F207" s="48"/>
      <c r="G207" s="76"/>
      <c r="H207" s="76"/>
      <c r="I207" s="76"/>
      <c r="J207" s="109"/>
    </row>
    <row r="208" spans="1:10" s="67" customFormat="1" ht="24.75" customHeight="1" hidden="1" collapsed="1">
      <c r="A208" s="563" t="s">
        <v>346</v>
      </c>
      <c r="B208" s="564"/>
      <c r="C208" s="564"/>
      <c r="D208" s="564"/>
      <c r="E208" s="564"/>
      <c r="F208" s="564"/>
      <c r="G208" s="564"/>
      <c r="H208" s="564"/>
      <c r="I208" s="564"/>
      <c r="J208" s="565"/>
    </row>
    <row r="209" spans="1:10" s="67" customFormat="1" ht="24.75" customHeight="1" hidden="1" outlineLevel="1">
      <c r="A209" s="104">
        <v>1</v>
      </c>
      <c r="B209" s="70" t="s">
        <v>425</v>
      </c>
      <c r="C209" s="54"/>
      <c r="D209" s="68" t="s">
        <v>277</v>
      </c>
      <c r="E209" s="68" t="s">
        <v>277</v>
      </c>
      <c r="F209" s="50"/>
      <c r="G209" s="68" t="s">
        <v>277</v>
      </c>
      <c r="H209" s="68" t="s">
        <v>277</v>
      </c>
      <c r="I209" s="50"/>
      <c r="J209" s="102"/>
    </row>
    <row r="210" spans="1:10" s="67" customFormat="1" ht="30" customHeight="1" hidden="1" outlineLevel="1">
      <c r="A210" s="111">
        <v>1</v>
      </c>
      <c r="B210" s="84" t="s">
        <v>118</v>
      </c>
      <c r="C210" s="50"/>
      <c r="D210" s="65"/>
      <c r="E210" s="66"/>
      <c r="F210" s="66"/>
      <c r="G210" s="65"/>
      <c r="H210" s="66"/>
      <c r="I210" s="66"/>
      <c r="J210" s="108"/>
    </row>
    <row r="211" spans="1:10" s="69" customFormat="1" ht="30" customHeight="1" hidden="1" outlineLevel="1">
      <c r="A211" s="104">
        <v>2</v>
      </c>
      <c r="B211" s="70" t="s">
        <v>362</v>
      </c>
      <c r="C211" s="54"/>
      <c r="D211" s="68" t="s">
        <v>277</v>
      </c>
      <c r="E211" s="68" t="s">
        <v>277</v>
      </c>
      <c r="F211" s="50"/>
      <c r="G211" s="68" t="s">
        <v>277</v>
      </c>
      <c r="H211" s="68" t="s">
        <v>277</v>
      </c>
      <c r="I211" s="50"/>
      <c r="J211" s="102"/>
    </row>
    <row r="212" spans="1:10" s="69" customFormat="1" ht="45" customHeight="1" hidden="1" outlineLevel="1">
      <c r="A212" s="100">
        <v>3</v>
      </c>
      <c r="B212" s="70" t="s">
        <v>363</v>
      </c>
      <c r="C212" s="50"/>
      <c r="D212" s="68" t="s">
        <v>277</v>
      </c>
      <c r="E212" s="68" t="s">
        <v>277</v>
      </c>
      <c r="F212" s="50"/>
      <c r="G212" s="68" t="s">
        <v>277</v>
      </c>
      <c r="H212" s="68" t="s">
        <v>277</v>
      </c>
      <c r="I212" s="50"/>
      <c r="J212" s="102"/>
    </row>
    <row r="213" spans="1:10" s="69" customFormat="1" ht="30" customHeight="1" hidden="1" outlineLevel="1">
      <c r="A213" s="100">
        <v>4</v>
      </c>
      <c r="B213" s="84" t="s">
        <v>381</v>
      </c>
      <c r="C213" s="50"/>
      <c r="D213" s="68" t="s">
        <v>277</v>
      </c>
      <c r="E213" s="68" t="s">
        <v>277</v>
      </c>
      <c r="F213" s="50"/>
      <c r="G213" s="68" t="s">
        <v>277</v>
      </c>
      <c r="H213" s="68" t="s">
        <v>277</v>
      </c>
      <c r="I213" s="50"/>
      <c r="J213" s="102"/>
    </row>
    <row r="214" spans="1:10" s="69" customFormat="1" ht="45" customHeight="1" hidden="1" outlineLevel="1">
      <c r="A214" s="100">
        <v>5</v>
      </c>
      <c r="B214" s="70" t="s">
        <v>373</v>
      </c>
      <c r="C214" s="50"/>
      <c r="D214" s="68" t="s">
        <v>277</v>
      </c>
      <c r="E214" s="68" t="s">
        <v>277</v>
      </c>
      <c r="F214" s="50"/>
      <c r="G214" s="68" t="s">
        <v>277</v>
      </c>
      <c r="H214" s="68" t="s">
        <v>277</v>
      </c>
      <c r="I214" s="50"/>
      <c r="J214" s="102"/>
    </row>
    <row r="215" spans="1:10" s="69" customFormat="1" ht="45" customHeight="1" hidden="1" outlineLevel="1">
      <c r="A215" s="100">
        <v>6</v>
      </c>
      <c r="B215" s="70" t="s">
        <v>374</v>
      </c>
      <c r="C215" s="50"/>
      <c r="D215" s="68" t="s">
        <v>277</v>
      </c>
      <c r="E215" s="68" t="s">
        <v>277</v>
      </c>
      <c r="F215" s="50"/>
      <c r="G215" s="68" t="s">
        <v>277</v>
      </c>
      <c r="H215" s="68" t="s">
        <v>277</v>
      </c>
      <c r="I215" s="50"/>
      <c r="J215" s="102"/>
    </row>
    <row r="216" spans="1:10" s="67" customFormat="1" ht="45" customHeight="1" hidden="1" outlineLevel="1">
      <c r="A216" s="111">
        <v>7</v>
      </c>
      <c r="B216" s="84" t="s">
        <v>406</v>
      </c>
      <c r="C216" s="50"/>
      <c r="D216" s="65"/>
      <c r="E216" s="66"/>
      <c r="F216" s="66"/>
      <c r="G216" s="65"/>
      <c r="H216" s="66"/>
      <c r="I216" s="66"/>
      <c r="J216" s="108"/>
    </row>
    <row r="217" spans="1:10" s="67" customFormat="1" ht="33.75" customHeight="1" hidden="1" outlineLevel="1">
      <c r="A217" s="111">
        <v>8</v>
      </c>
      <c r="B217" s="84" t="s">
        <v>430</v>
      </c>
      <c r="C217" s="345" t="s">
        <v>121</v>
      </c>
      <c r="D217" s="88"/>
      <c r="E217" s="89"/>
      <c r="F217" s="89"/>
      <c r="G217" s="88"/>
      <c r="H217" s="89"/>
      <c r="I217" s="89"/>
      <c r="J217" s="347" t="s">
        <v>277</v>
      </c>
    </row>
    <row r="218" spans="1:10" s="69" customFormat="1" ht="24.75" customHeight="1" hidden="1" outlineLevel="1">
      <c r="A218" s="104">
        <v>9</v>
      </c>
      <c r="B218" s="70" t="s">
        <v>58</v>
      </c>
      <c r="C218" s="54"/>
      <c r="D218" s="68" t="s">
        <v>277</v>
      </c>
      <c r="E218" s="68" t="s">
        <v>277</v>
      </c>
      <c r="F218" s="50"/>
      <c r="G218" s="68" t="s">
        <v>277</v>
      </c>
      <c r="H218" s="68" t="s">
        <v>277</v>
      </c>
      <c r="I218" s="50"/>
      <c r="J218" s="102"/>
    </row>
    <row r="219" spans="1:10" s="69" customFormat="1" ht="27.75" customHeight="1" hidden="1" outlineLevel="1">
      <c r="A219" s="587">
        <v>10</v>
      </c>
      <c r="B219" s="70" t="s">
        <v>59</v>
      </c>
      <c r="C219" s="54"/>
      <c r="D219" s="68" t="s">
        <v>277</v>
      </c>
      <c r="E219" s="68" t="s">
        <v>277</v>
      </c>
      <c r="F219" s="50"/>
      <c r="G219" s="68" t="s">
        <v>277</v>
      </c>
      <c r="H219" s="68" t="s">
        <v>277</v>
      </c>
      <c r="I219" s="50"/>
      <c r="J219" s="50"/>
    </row>
    <row r="220" spans="1:10" s="69" customFormat="1" ht="24.75" customHeight="1" hidden="1" outlineLevel="1">
      <c r="A220" s="588"/>
      <c r="B220" s="70" t="s">
        <v>60</v>
      </c>
      <c r="C220" s="54"/>
      <c r="D220" s="68" t="s">
        <v>277</v>
      </c>
      <c r="E220" s="68" t="s">
        <v>277</v>
      </c>
      <c r="F220" s="50"/>
      <c r="G220" s="68" t="s">
        <v>277</v>
      </c>
      <c r="H220" s="68" t="s">
        <v>277</v>
      </c>
      <c r="I220" s="50"/>
      <c r="J220" s="50"/>
    </row>
    <row r="221" spans="1:10" s="69" customFormat="1" ht="24.75" customHeight="1" hidden="1" outlineLevel="1">
      <c r="A221" s="589"/>
      <c r="B221" s="70" t="s">
        <v>61</v>
      </c>
      <c r="C221" s="54"/>
      <c r="D221" s="68" t="s">
        <v>277</v>
      </c>
      <c r="E221" s="68" t="s">
        <v>277</v>
      </c>
      <c r="F221" s="50"/>
      <c r="G221" s="68" t="s">
        <v>277</v>
      </c>
      <c r="H221" s="68" t="s">
        <v>277</v>
      </c>
      <c r="I221" s="50"/>
      <c r="J221" s="50"/>
    </row>
    <row r="222" spans="1:10" s="69" customFormat="1" ht="17.25" customHeight="1" hidden="1" outlineLevel="1">
      <c r="A222" s="101" t="s">
        <v>95</v>
      </c>
      <c r="B222" s="48" t="s">
        <v>20</v>
      </c>
      <c r="C222" s="74"/>
      <c r="D222" s="75"/>
      <c r="E222" s="48"/>
      <c r="F222" s="48"/>
      <c r="G222" s="76"/>
      <c r="H222" s="76"/>
      <c r="I222" s="76"/>
      <c r="J222" s="109"/>
    </row>
    <row r="223" spans="1:10" s="67" customFormat="1" ht="24.75" customHeight="1" hidden="1" collapsed="1">
      <c r="A223" s="584" t="s">
        <v>347</v>
      </c>
      <c r="B223" s="585"/>
      <c r="C223" s="585"/>
      <c r="D223" s="585"/>
      <c r="E223" s="585"/>
      <c r="F223" s="585"/>
      <c r="G223" s="585"/>
      <c r="H223" s="585"/>
      <c r="I223" s="585"/>
      <c r="J223" s="586"/>
    </row>
    <row r="224" spans="1:10" s="69" customFormat="1" ht="25.5" hidden="1" outlineLevel="1">
      <c r="A224" s="104">
        <v>1</v>
      </c>
      <c r="B224" s="84" t="s">
        <v>97</v>
      </c>
      <c r="C224" s="54"/>
      <c r="D224" s="68" t="s">
        <v>277</v>
      </c>
      <c r="E224" s="68" t="s">
        <v>277</v>
      </c>
      <c r="F224" s="50"/>
      <c r="G224" s="68" t="s">
        <v>277</v>
      </c>
      <c r="H224" s="68" t="s">
        <v>277</v>
      </c>
      <c r="I224" s="50"/>
      <c r="J224" s="102"/>
    </row>
    <row r="225" spans="1:10" s="67" customFormat="1" ht="30" customHeight="1" hidden="1" outlineLevel="1">
      <c r="A225" s="111">
        <v>2</v>
      </c>
      <c r="B225" s="84" t="s">
        <v>271</v>
      </c>
      <c r="C225" s="50"/>
      <c r="D225" s="65"/>
      <c r="E225" s="66"/>
      <c r="F225" s="66"/>
      <c r="G225" s="65"/>
      <c r="H225" s="66"/>
      <c r="I225" s="66"/>
      <c r="J225" s="108"/>
    </row>
    <row r="226" spans="1:10" s="90" customFormat="1" ht="24.75" customHeight="1" hidden="1" outlineLevel="1">
      <c r="A226" s="112">
        <v>3</v>
      </c>
      <c r="B226" s="84" t="s">
        <v>264</v>
      </c>
      <c r="C226" s="85"/>
      <c r="D226" s="88"/>
      <c r="E226" s="89"/>
      <c r="F226" s="89"/>
      <c r="G226" s="88"/>
      <c r="H226" s="89"/>
      <c r="I226" s="89"/>
      <c r="J226" s="113"/>
    </row>
    <row r="227" spans="1:10" s="69" customFormat="1" ht="28.5" customHeight="1" hidden="1" outlineLevel="1">
      <c r="A227" s="583">
        <v>4</v>
      </c>
      <c r="B227" s="84" t="s">
        <v>407</v>
      </c>
      <c r="C227" s="54"/>
      <c r="D227" s="68" t="s">
        <v>277</v>
      </c>
      <c r="E227" s="68" t="s">
        <v>277</v>
      </c>
      <c r="F227" s="50"/>
      <c r="G227" s="68" t="s">
        <v>277</v>
      </c>
      <c r="H227" s="68" t="s">
        <v>277</v>
      </c>
      <c r="I227" s="50"/>
      <c r="J227" s="102"/>
    </row>
    <row r="228" spans="1:10" s="69" customFormat="1" ht="24.75" customHeight="1" hidden="1" outlineLevel="1">
      <c r="A228" s="568"/>
      <c r="B228" s="91" t="s">
        <v>408</v>
      </c>
      <c r="C228" s="92"/>
      <c r="D228" s="68" t="s">
        <v>277</v>
      </c>
      <c r="E228" s="68" t="s">
        <v>277</v>
      </c>
      <c r="F228" s="50"/>
      <c r="G228" s="68" t="s">
        <v>277</v>
      </c>
      <c r="H228" s="68" t="s">
        <v>277</v>
      </c>
      <c r="I228" s="50"/>
      <c r="J228" s="102"/>
    </row>
    <row r="229" spans="1:10" s="69" customFormat="1" ht="24.75" customHeight="1" hidden="1" outlineLevel="1">
      <c r="A229" s="568"/>
      <c r="B229" s="91" t="s">
        <v>409</v>
      </c>
      <c r="C229" s="92"/>
      <c r="D229" s="68" t="s">
        <v>277</v>
      </c>
      <c r="E229" s="68" t="s">
        <v>277</v>
      </c>
      <c r="F229" s="50"/>
      <c r="G229" s="68" t="s">
        <v>277</v>
      </c>
      <c r="H229" s="68" t="s">
        <v>277</v>
      </c>
      <c r="I229" s="50"/>
      <c r="J229" s="102"/>
    </row>
    <row r="230" spans="1:10" s="69" customFormat="1" ht="30" customHeight="1" hidden="1" outlineLevel="1">
      <c r="A230" s="100">
        <v>5</v>
      </c>
      <c r="B230" s="70" t="s">
        <v>375</v>
      </c>
      <c r="C230" s="50"/>
      <c r="D230" s="68" t="s">
        <v>277</v>
      </c>
      <c r="E230" s="68" t="s">
        <v>277</v>
      </c>
      <c r="F230" s="50"/>
      <c r="G230" s="68" t="s">
        <v>277</v>
      </c>
      <c r="H230" s="68" t="s">
        <v>277</v>
      </c>
      <c r="I230" s="50"/>
      <c r="J230" s="102"/>
    </row>
    <row r="231" spans="1:10" s="67" customFormat="1" ht="30" customHeight="1" hidden="1" outlineLevel="1">
      <c r="A231" s="111">
        <v>6</v>
      </c>
      <c r="B231" s="70" t="s">
        <v>348</v>
      </c>
      <c r="C231" s="50"/>
      <c r="D231" s="65"/>
      <c r="E231" s="66"/>
      <c r="F231" s="66"/>
      <c r="G231" s="65"/>
      <c r="H231" s="66"/>
      <c r="I231" s="66"/>
      <c r="J231" s="108"/>
    </row>
    <row r="232" spans="1:10" s="67" customFormat="1" ht="38.25" hidden="1" outlineLevel="1">
      <c r="A232" s="114">
        <v>7</v>
      </c>
      <c r="B232" s="70" t="s">
        <v>349</v>
      </c>
      <c r="C232" s="54"/>
      <c r="D232" s="65"/>
      <c r="E232" s="66"/>
      <c r="F232" s="66"/>
      <c r="G232" s="65"/>
      <c r="H232" s="66"/>
      <c r="I232" s="66"/>
      <c r="J232" s="108"/>
    </row>
    <row r="233" spans="1:10" s="67" customFormat="1" ht="45" customHeight="1" hidden="1" outlineLevel="1">
      <c r="A233" s="114">
        <v>8</v>
      </c>
      <c r="B233" s="84" t="s">
        <v>379</v>
      </c>
      <c r="C233" s="54"/>
      <c r="D233" s="65"/>
      <c r="E233" s="66"/>
      <c r="F233" s="66"/>
      <c r="G233" s="65"/>
      <c r="H233" s="66"/>
      <c r="I233" s="66"/>
      <c r="J233" s="108"/>
    </row>
    <row r="234" spans="1:10" s="45" customFormat="1" ht="14.25" hidden="1" outlineLevel="1">
      <c r="A234" s="105" t="s">
        <v>95</v>
      </c>
      <c r="B234" s="48" t="s">
        <v>20</v>
      </c>
      <c r="C234" s="74"/>
      <c r="D234" s="75"/>
      <c r="E234" s="48"/>
      <c r="F234" s="48"/>
      <c r="G234" s="76"/>
      <c r="H234" s="76"/>
      <c r="I234" s="76"/>
      <c r="J234" s="109"/>
    </row>
    <row r="235" spans="1:10" s="67" customFormat="1" ht="24.75" customHeight="1" hidden="1" collapsed="1">
      <c r="A235" s="584" t="s">
        <v>168</v>
      </c>
      <c r="B235" s="585"/>
      <c r="C235" s="585"/>
      <c r="D235" s="585"/>
      <c r="E235" s="585"/>
      <c r="F235" s="585"/>
      <c r="G235" s="585"/>
      <c r="H235" s="585"/>
      <c r="I235" s="585"/>
      <c r="J235" s="586"/>
    </row>
    <row r="236" spans="1:10" s="299" customFormat="1" ht="38.25" hidden="1" outlineLevel="1">
      <c r="A236" s="590">
        <v>1</v>
      </c>
      <c r="B236" s="322" t="s">
        <v>200</v>
      </c>
      <c r="C236" s="293"/>
      <c r="D236" s="65"/>
      <c r="E236" s="294"/>
      <c r="F236" s="294"/>
      <c r="G236" s="65"/>
      <c r="H236" s="294"/>
      <c r="I236" s="294"/>
      <c r="J236" s="294"/>
    </row>
    <row r="237" spans="1:10" s="299" customFormat="1" ht="12.75" hidden="1" outlineLevel="1">
      <c r="A237" s="591"/>
      <c r="B237" s="323" t="s">
        <v>176</v>
      </c>
      <c r="C237" s="293"/>
      <c r="D237" s="65"/>
      <c r="E237" s="294"/>
      <c r="F237" s="294"/>
      <c r="G237" s="65"/>
      <c r="H237" s="294"/>
      <c r="I237" s="294"/>
      <c r="J237" s="294"/>
    </row>
    <row r="238" spans="1:10" s="299" customFormat="1" ht="12.75" hidden="1" outlineLevel="1">
      <c r="A238" s="592"/>
      <c r="B238" s="323" t="s">
        <v>177</v>
      </c>
      <c r="C238" s="293"/>
      <c r="D238" s="65"/>
      <c r="E238" s="294"/>
      <c r="F238" s="294"/>
      <c r="G238" s="65"/>
      <c r="H238" s="294"/>
      <c r="I238" s="294"/>
      <c r="J238" s="294"/>
    </row>
    <row r="239" spans="1:10" s="299" customFormat="1" ht="25.5" hidden="1" outlineLevel="1">
      <c r="A239" s="298">
        <v>2</v>
      </c>
      <c r="B239" s="324" t="s">
        <v>172</v>
      </c>
      <c r="C239" s="293"/>
      <c r="D239" s="68" t="s">
        <v>277</v>
      </c>
      <c r="E239" s="68" t="s">
        <v>277</v>
      </c>
      <c r="F239" s="294"/>
      <c r="G239" s="68" t="s">
        <v>277</v>
      </c>
      <c r="H239" s="68" t="s">
        <v>277</v>
      </c>
      <c r="I239" s="294"/>
      <c r="J239" s="294"/>
    </row>
    <row r="240" spans="1:10" s="299" customFormat="1" ht="25.5" hidden="1" outlineLevel="1">
      <c r="A240" s="590">
        <v>3</v>
      </c>
      <c r="B240" s="325" t="s">
        <v>201</v>
      </c>
      <c r="C240" s="293"/>
      <c r="D240" s="65"/>
      <c r="E240" s="294"/>
      <c r="F240" s="294"/>
      <c r="G240" s="65"/>
      <c r="H240" s="294"/>
      <c r="I240" s="294"/>
      <c r="J240" s="294"/>
    </row>
    <row r="241" spans="1:10" s="299" customFormat="1" ht="12.75" hidden="1" outlineLevel="1">
      <c r="A241" s="591"/>
      <c r="B241" s="326" t="s">
        <v>178</v>
      </c>
      <c r="C241" s="293"/>
      <c r="D241" s="65"/>
      <c r="E241" s="294"/>
      <c r="F241" s="294"/>
      <c r="G241" s="65"/>
      <c r="H241" s="294"/>
      <c r="I241" s="294"/>
      <c r="J241" s="294"/>
    </row>
    <row r="242" spans="1:10" s="299" customFormat="1" ht="25.5" hidden="1" outlineLevel="1">
      <c r="A242" s="592"/>
      <c r="B242" s="326" t="s">
        <v>179</v>
      </c>
      <c r="C242" s="293"/>
      <c r="D242" s="65"/>
      <c r="E242" s="294"/>
      <c r="F242" s="294"/>
      <c r="G242" s="65"/>
      <c r="H242" s="294"/>
      <c r="I242" s="294"/>
      <c r="J242" s="294"/>
    </row>
    <row r="243" spans="1:10" s="299" customFormat="1" ht="38.25" hidden="1" outlineLevel="1">
      <c r="A243" s="590">
        <v>4</v>
      </c>
      <c r="B243" s="327" t="s">
        <v>191</v>
      </c>
      <c r="C243" s="723"/>
      <c r="D243" s="724"/>
      <c r="E243" s="724"/>
      <c r="F243" s="724"/>
      <c r="G243" s="724"/>
      <c r="H243" s="724"/>
      <c r="I243" s="724"/>
      <c r="J243" s="725"/>
    </row>
    <row r="244" spans="1:10" s="299" customFormat="1" ht="12.75" hidden="1" outlineLevel="1">
      <c r="A244" s="591"/>
      <c r="B244" s="327" t="s">
        <v>182</v>
      </c>
      <c r="C244" s="293"/>
      <c r="D244" s="68" t="s">
        <v>277</v>
      </c>
      <c r="E244" s="68" t="s">
        <v>277</v>
      </c>
      <c r="F244" s="294"/>
      <c r="G244" s="68" t="s">
        <v>277</v>
      </c>
      <c r="H244" s="68" t="s">
        <v>277</v>
      </c>
      <c r="I244" s="294"/>
      <c r="J244" s="294"/>
    </row>
    <row r="245" spans="1:10" s="299" customFormat="1" ht="12.75" hidden="1" outlineLevel="1">
      <c r="A245" s="591"/>
      <c r="B245" s="327" t="s">
        <v>183</v>
      </c>
      <c r="C245" s="293"/>
      <c r="D245" s="68" t="s">
        <v>277</v>
      </c>
      <c r="E245" s="68" t="s">
        <v>277</v>
      </c>
      <c r="F245" s="294"/>
      <c r="G245" s="68" t="s">
        <v>277</v>
      </c>
      <c r="H245" s="68" t="s">
        <v>277</v>
      </c>
      <c r="I245" s="294"/>
      <c r="J245" s="294"/>
    </row>
    <row r="246" spans="1:10" s="299" customFormat="1" ht="12.75" hidden="1" outlineLevel="1">
      <c r="A246" s="591"/>
      <c r="B246" s="327" t="s">
        <v>184</v>
      </c>
      <c r="C246" s="293"/>
      <c r="D246" s="68" t="s">
        <v>277</v>
      </c>
      <c r="E246" s="68" t="s">
        <v>277</v>
      </c>
      <c r="F246" s="294"/>
      <c r="G246" s="68" t="s">
        <v>277</v>
      </c>
      <c r="H246" s="68" t="s">
        <v>277</v>
      </c>
      <c r="I246" s="294"/>
      <c r="J246" s="294"/>
    </row>
    <row r="247" spans="1:10" s="299" customFormat="1" ht="12.75" hidden="1" outlineLevel="1">
      <c r="A247" s="592"/>
      <c r="B247" s="327" t="s">
        <v>180</v>
      </c>
      <c r="C247" s="293"/>
      <c r="D247" s="68" t="s">
        <v>277</v>
      </c>
      <c r="E247" s="68" t="s">
        <v>277</v>
      </c>
      <c r="F247" s="294"/>
      <c r="G247" s="68" t="s">
        <v>277</v>
      </c>
      <c r="H247" s="68" t="s">
        <v>277</v>
      </c>
      <c r="I247" s="294"/>
      <c r="J247" s="294"/>
    </row>
    <row r="248" spans="1:10" s="299" customFormat="1" ht="25.5" hidden="1" outlineLevel="1">
      <c r="A248" s="590">
        <v>5</v>
      </c>
      <c r="B248" s="327" t="s">
        <v>171</v>
      </c>
      <c r="C248" s="293"/>
      <c r="D248" s="68" t="s">
        <v>277</v>
      </c>
      <c r="E248" s="68" t="s">
        <v>277</v>
      </c>
      <c r="F248" s="294"/>
      <c r="G248" s="68" t="s">
        <v>277</v>
      </c>
      <c r="H248" s="68" t="s">
        <v>277</v>
      </c>
      <c r="I248" s="294"/>
      <c r="J248" s="294"/>
    </row>
    <row r="249" spans="1:10" s="299" customFormat="1" ht="12.75" hidden="1" outlineLevel="1">
      <c r="A249" s="591"/>
      <c r="B249" s="324" t="s">
        <v>185</v>
      </c>
      <c r="C249" s="293"/>
      <c r="D249" s="68" t="s">
        <v>277</v>
      </c>
      <c r="E249" s="68" t="s">
        <v>277</v>
      </c>
      <c r="F249" s="294"/>
      <c r="G249" s="68" t="s">
        <v>277</v>
      </c>
      <c r="H249" s="68" t="s">
        <v>277</v>
      </c>
      <c r="I249" s="294"/>
      <c r="J249" s="294"/>
    </row>
    <row r="250" spans="1:10" s="299" customFormat="1" ht="12.75" hidden="1" outlineLevel="1">
      <c r="A250" s="591"/>
      <c r="B250" s="328" t="s">
        <v>186</v>
      </c>
      <c r="C250" s="293"/>
      <c r="D250" s="68" t="s">
        <v>277</v>
      </c>
      <c r="E250" s="68" t="s">
        <v>277</v>
      </c>
      <c r="F250" s="294"/>
      <c r="G250" s="68" t="s">
        <v>277</v>
      </c>
      <c r="H250" s="68" t="s">
        <v>277</v>
      </c>
      <c r="I250" s="294"/>
      <c r="J250" s="294"/>
    </row>
    <row r="251" spans="1:10" s="299" customFormat="1" ht="12.75" hidden="1" outlineLevel="1">
      <c r="A251" s="591"/>
      <c r="B251" s="328" t="s">
        <v>187</v>
      </c>
      <c r="C251" s="293"/>
      <c r="D251" s="68" t="s">
        <v>277</v>
      </c>
      <c r="E251" s="68" t="s">
        <v>277</v>
      </c>
      <c r="F251" s="294"/>
      <c r="G251" s="68" t="s">
        <v>277</v>
      </c>
      <c r="H251" s="68" t="s">
        <v>277</v>
      </c>
      <c r="I251" s="294"/>
      <c r="J251" s="294"/>
    </row>
    <row r="252" spans="1:10" s="299" customFormat="1" ht="12.75" hidden="1" outlineLevel="1">
      <c r="A252" s="591"/>
      <c r="B252" s="324" t="s">
        <v>188</v>
      </c>
      <c r="C252" s="293"/>
      <c r="D252" s="68" t="s">
        <v>277</v>
      </c>
      <c r="E252" s="68" t="s">
        <v>277</v>
      </c>
      <c r="F252" s="294"/>
      <c r="G252" s="68" t="s">
        <v>277</v>
      </c>
      <c r="H252" s="68" t="s">
        <v>277</v>
      </c>
      <c r="I252" s="294"/>
      <c r="J252" s="294"/>
    </row>
    <row r="253" spans="1:10" s="299" customFormat="1" ht="12.75" hidden="1" outlineLevel="1">
      <c r="A253" s="591"/>
      <c r="B253" s="324" t="s">
        <v>189</v>
      </c>
      <c r="C253" s="293"/>
      <c r="D253" s="68" t="s">
        <v>277</v>
      </c>
      <c r="E253" s="68" t="s">
        <v>277</v>
      </c>
      <c r="F253" s="294"/>
      <c r="G253" s="68" t="s">
        <v>277</v>
      </c>
      <c r="H253" s="68" t="s">
        <v>277</v>
      </c>
      <c r="I253" s="294"/>
      <c r="J253" s="294"/>
    </row>
    <row r="254" spans="1:10" s="299" customFormat="1" ht="12.75" hidden="1" outlineLevel="1">
      <c r="A254" s="592"/>
      <c r="B254" s="324" t="s">
        <v>190</v>
      </c>
      <c r="C254" s="293"/>
      <c r="D254" s="68" t="s">
        <v>277</v>
      </c>
      <c r="E254" s="68" t="s">
        <v>277</v>
      </c>
      <c r="F254" s="294"/>
      <c r="G254" s="68" t="s">
        <v>277</v>
      </c>
      <c r="H254" s="68" t="s">
        <v>277</v>
      </c>
      <c r="I254" s="294"/>
      <c r="J254" s="294"/>
    </row>
    <row r="255" spans="1:10" s="299" customFormat="1" ht="25.5" hidden="1" outlineLevel="1">
      <c r="A255" s="298">
        <v>6</v>
      </c>
      <c r="B255" s="327" t="s">
        <v>173</v>
      </c>
      <c r="C255" s="293"/>
      <c r="D255" s="68" t="s">
        <v>277</v>
      </c>
      <c r="E255" s="68" t="s">
        <v>277</v>
      </c>
      <c r="F255" s="294"/>
      <c r="G255" s="68" t="s">
        <v>277</v>
      </c>
      <c r="H255" s="68" t="s">
        <v>277</v>
      </c>
      <c r="I255" s="294"/>
      <c r="J255" s="294"/>
    </row>
    <row r="256" spans="1:10" s="299" customFormat="1" ht="38.25" hidden="1" outlineLevel="1">
      <c r="A256" s="298">
        <v>7</v>
      </c>
      <c r="B256" s="329" t="s">
        <v>174</v>
      </c>
      <c r="C256" s="293"/>
      <c r="D256" s="65"/>
      <c r="E256" s="294"/>
      <c r="F256" s="294"/>
      <c r="G256" s="65"/>
      <c r="H256" s="294"/>
      <c r="I256" s="294"/>
      <c r="J256" s="294"/>
    </row>
    <row r="257" spans="1:10" s="299" customFormat="1" ht="25.5" hidden="1" outlineLevel="1">
      <c r="A257" s="590">
        <v>8</v>
      </c>
      <c r="B257" s="330" t="s">
        <v>195</v>
      </c>
      <c r="C257" s="293"/>
      <c r="D257" s="65"/>
      <c r="E257" s="294"/>
      <c r="F257" s="294"/>
      <c r="G257" s="65"/>
      <c r="H257" s="294"/>
      <c r="I257" s="294"/>
      <c r="J257" s="294"/>
    </row>
    <row r="258" spans="1:10" s="299" customFormat="1" ht="12.75" hidden="1" outlineLevel="1">
      <c r="A258" s="591"/>
      <c r="B258" s="331" t="s">
        <v>196</v>
      </c>
      <c r="C258" s="293"/>
      <c r="D258" s="65"/>
      <c r="E258" s="294"/>
      <c r="F258" s="294"/>
      <c r="G258" s="65"/>
      <c r="H258" s="294"/>
      <c r="I258" s="294"/>
      <c r="J258" s="294"/>
    </row>
    <row r="259" spans="1:10" s="299" customFormat="1" ht="12.75" hidden="1" outlineLevel="1">
      <c r="A259" s="592"/>
      <c r="B259" s="331" t="s">
        <v>197</v>
      </c>
      <c r="C259" s="293"/>
      <c r="D259" s="65"/>
      <c r="E259" s="294"/>
      <c r="F259" s="294"/>
      <c r="G259" s="65"/>
      <c r="H259" s="294"/>
      <c r="I259" s="294"/>
      <c r="J259" s="294"/>
    </row>
    <row r="260" spans="1:10" s="299" customFormat="1" ht="25.5" hidden="1" outlineLevel="1">
      <c r="A260" s="298">
        <v>9</v>
      </c>
      <c r="B260" s="329" t="s">
        <v>198</v>
      </c>
      <c r="C260" s="293"/>
      <c r="D260" s="68" t="s">
        <v>277</v>
      </c>
      <c r="E260" s="68" t="s">
        <v>277</v>
      </c>
      <c r="F260" s="294"/>
      <c r="G260" s="68" t="s">
        <v>277</v>
      </c>
      <c r="H260" s="68" t="s">
        <v>277</v>
      </c>
      <c r="I260" s="294"/>
      <c r="J260" s="294"/>
    </row>
    <row r="261" spans="1:10" s="299" customFormat="1" ht="25.5" hidden="1" outlineLevel="1">
      <c r="A261" s="298">
        <v>10</v>
      </c>
      <c r="B261" s="329" t="s">
        <v>199</v>
      </c>
      <c r="C261" s="293"/>
      <c r="D261" s="68" t="s">
        <v>277</v>
      </c>
      <c r="E261" s="68" t="s">
        <v>277</v>
      </c>
      <c r="F261" s="294"/>
      <c r="G261" s="68" t="s">
        <v>277</v>
      </c>
      <c r="H261" s="68" t="s">
        <v>277</v>
      </c>
      <c r="I261" s="294"/>
      <c r="J261" s="294"/>
    </row>
    <row r="262" spans="1:10" s="299" customFormat="1" ht="25.5" hidden="1" outlineLevel="1">
      <c r="A262" s="298">
        <v>11</v>
      </c>
      <c r="B262" s="329" t="s">
        <v>175</v>
      </c>
      <c r="C262" s="293"/>
      <c r="D262" s="68" t="s">
        <v>277</v>
      </c>
      <c r="E262" s="68" t="s">
        <v>277</v>
      </c>
      <c r="F262" s="294"/>
      <c r="G262" s="68" t="s">
        <v>277</v>
      </c>
      <c r="H262" s="68" t="s">
        <v>277</v>
      </c>
      <c r="I262" s="294"/>
      <c r="J262" s="294"/>
    </row>
    <row r="263" spans="1:10" s="45" customFormat="1" ht="14.25" hidden="1" outlineLevel="1">
      <c r="A263" s="105" t="s">
        <v>95</v>
      </c>
      <c r="B263" s="48" t="s">
        <v>20</v>
      </c>
      <c r="C263" s="74"/>
      <c r="D263" s="75"/>
      <c r="E263" s="48"/>
      <c r="F263" s="48"/>
      <c r="G263" s="76"/>
      <c r="H263" s="76"/>
      <c r="I263" s="76"/>
      <c r="J263" s="109"/>
    </row>
    <row r="264" spans="1:10" s="67" customFormat="1" ht="24.75" customHeight="1" collapsed="1">
      <c r="A264" s="563" t="s">
        <v>350</v>
      </c>
      <c r="B264" s="564"/>
      <c r="C264" s="564"/>
      <c r="D264" s="564"/>
      <c r="E264" s="564"/>
      <c r="F264" s="564"/>
      <c r="G264" s="564"/>
      <c r="H264" s="564"/>
      <c r="I264" s="564"/>
      <c r="J264" s="565"/>
    </row>
    <row r="265" spans="1:10" s="67" customFormat="1" ht="25.5" outlineLevel="1">
      <c r="A265" s="566">
        <v>1</v>
      </c>
      <c r="B265" s="84" t="s">
        <v>96</v>
      </c>
      <c r="C265" s="389">
        <v>69054</v>
      </c>
      <c r="D265" s="393">
        <v>4268</v>
      </c>
      <c r="E265" s="393">
        <v>2618</v>
      </c>
      <c r="F265" s="393">
        <v>6886</v>
      </c>
      <c r="G265" s="393">
        <v>35678</v>
      </c>
      <c r="H265" s="393">
        <v>20285</v>
      </c>
      <c r="I265" s="393">
        <v>55963</v>
      </c>
      <c r="J265" s="108">
        <v>81.04</v>
      </c>
    </row>
    <row r="266" spans="1:10" s="67" customFormat="1" ht="19.5" customHeight="1" outlineLevel="1">
      <c r="A266" s="566"/>
      <c r="B266" s="81" t="s">
        <v>410</v>
      </c>
      <c r="C266" s="390">
        <v>17049</v>
      </c>
      <c r="D266" s="393">
        <v>1380</v>
      </c>
      <c r="E266" s="393">
        <v>902</v>
      </c>
      <c r="F266" s="393">
        <v>2282</v>
      </c>
      <c r="G266" s="393">
        <v>12416</v>
      </c>
      <c r="H266" s="393">
        <v>6380</v>
      </c>
      <c r="I266" s="393">
        <v>18796</v>
      </c>
      <c r="J266" s="108">
        <v>110.25</v>
      </c>
    </row>
    <row r="267" spans="1:10" s="67" customFormat="1" ht="19.5" customHeight="1" outlineLevel="1">
      <c r="A267" s="566"/>
      <c r="B267" s="81" t="s">
        <v>411</v>
      </c>
      <c r="C267" s="390">
        <v>3890</v>
      </c>
      <c r="D267" s="393">
        <v>564</v>
      </c>
      <c r="E267" s="393">
        <v>339</v>
      </c>
      <c r="F267" s="393">
        <v>903</v>
      </c>
      <c r="G267" s="393">
        <v>4873</v>
      </c>
      <c r="H267" s="393">
        <v>2506</v>
      </c>
      <c r="I267" s="393">
        <v>7379</v>
      </c>
      <c r="J267" s="108">
        <v>189.69</v>
      </c>
    </row>
    <row r="268" spans="1:10" s="67" customFormat="1" ht="25.5" outlineLevel="1">
      <c r="A268" s="566"/>
      <c r="B268" s="81" t="s">
        <v>265</v>
      </c>
      <c r="C268" s="390">
        <v>28238</v>
      </c>
      <c r="D268" s="393">
        <v>2742</v>
      </c>
      <c r="E268" s="393">
        <v>1868</v>
      </c>
      <c r="F268" s="393">
        <v>4610</v>
      </c>
      <c r="G268" s="393">
        <v>21746</v>
      </c>
      <c r="H268" s="393">
        <v>13352</v>
      </c>
      <c r="I268" s="393">
        <v>35098</v>
      </c>
      <c r="J268" s="108">
        <v>124.29</v>
      </c>
    </row>
    <row r="269" spans="1:10" s="67" customFormat="1" ht="19.5" customHeight="1" outlineLevel="1">
      <c r="A269" s="566"/>
      <c r="B269" s="84" t="s">
        <v>266</v>
      </c>
      <c r="C269" s="390">
        <v>2182</v>
      </c>
      <c r="D269" s="393">
        <v>351</v>
      </c>
      <c r="E269" s="393">
        <v>214</v>
      </c>
      <c r="F269" s="393">
        <v>565</v>
      </c>
      <c r="G269" s="393">
        <v>1616</v>
      </c>
      <c r="H269" s="393">
        <v>1114</v>
      </c>
      <c r="I269" s="393">
        <v>2730</v>
      </c>
      <c r="J269" s="108">
        <v>125.11</v>
      </c>
    </row>
    <row r="270" spans="1:10" s="67" customFormat="1" ht="19.5" customHeight="1" outlineLevel="1">
      <c r="A270" s="566"/>
      <c r="B270" s="84" t="s">
        <v>267</v>
      </c>
      <c r="C270" s="390">
        <v>8822</v>
      </c>
      <c r="D270" s="393">
        <v>1280</v>
      </c>
      <c r="E270" s="393">
        <v>910</v>
      </c>
      <c r="F270" s="393">
        <v>2190</v>
      </c>
      <c r="G270" s="393">
        <v>9780</v>
      </c>
      <c r="H270" s="393">
        <v>5472</v>
      </c>
      <c r="I270" s="393">
        <v>15252</v>
      </c>
      <c r="J270" s="108">
        <v>172.89</v>
      </c>
    </row>
    <row r="271" spans="1:10" s="67" customFormat="1" ht="19.5" customHeight="1" outlineLevel="1">
      <c r="A271" s="566"/>
      <c r="B271" s="84" t="s">
        <v>268</v>
      </c>
      <c r="C271" s="390">
        <v>8141</v>
      </c>
      <c r="D271" s="393">
        <v>1366</v>
      </c>
      <c r="E271" s="393">
        <v>871</v>
      </c>
      <c r="F271" s="393">
        <v>2237</v>
      </c>
      <c r="G271" s="393">
        <v>11481</v>
      </c>
      <c r="H271" s="393">
        <v>7157</v>
      </c>
      <c r="I271" s="393">
        <v>18638</v>
      </c>
      <c r="J271" s="108">
        <v>228.94</v>
      </c>
    </row>
    <row r="272" spans="1:10" s="67" customFormat="1" ht="19.5" customHeight="1" outlineLevel="1">
      <c r="A272" s="566"/>
      <c r="B272" s="81" t="s">
        <v>412</v>
      </c>
      <c r="C272" s="390">
        <v>13238</v>
      </c>
      <c r="D272" s="393">
        <v>947</v>
      </c>
      <c r="E272" s="393">
        <v>693</v>
      </c>
      <c r="F272" s="393">
        <v>1640</v>
      </c>
      <c r="G272" s="393">
        <v>5270</v>
      </c>
      <c r="H272" s="393">
        <v>4113</v>
      </c>
      <c r="I272" s="393">
        <v>9383</v>
      </c>
      <c r="J272" s="108">
        <v>70.88</v>
      </c>
    </row>
    <row r="273" spans="1:10" s="67" customFormat="1" ht="19.5" customHeight="1" outlineLevel="1">
      <c r="A273" s="566"/>
      <c r="B273" s="81" t="s">
        <v>413</v>
      </c>
      <c r="C273" s="390">
        <v>21427</v>
      </c>
      <c r="D273" s="393">
        <v>3349</v>
      </c>
      <c r="E273" s="393">
        <v>2341</v>
      </c>
      <c r="F273" s="393">
        <v>5690</v>
      </c>
      <c r="G273" s="393">
        <v>8910</v>
      </c>
      <c r="H273" s="393">
        <v>5659</v>
      </c>
      <c r="I273" s="393">
        <v>14569</v>
      </c>
      <c r="J273" s="108">
        <v>67.99</v>
      </c>
    </row>
    <row r="274" spans="1:10" s="67" customFormat="1" ht="45" customHeight="1" outlineLevel="1">
      <c r="A274" s="111">
        <v>2</v>
      </c>
      <c r="B274" s="70" t="s">
        <v>81</v>
      </c>
      <c r="C274" s="391">
        <v>517</v>
      </c>
      <c r="D274" s="393">
        <v>91</v>
      </c>
      <c r="E274" s="393">
        <v>8</v>
      </c>
      <c r="F274" s="393">
        <v>99</v>
      </c>
      <c r="G274" s="393">
        <v>318</v>
      </c>
      <c r="H274" s="393">
        <v>23</v>
      </c>
      <c r="I274" s="393">
        <v>341</v>
      </c>
      <c r="J274" s="108">
        <v>65.96</v>
      </c>
    </row>
    <row r="275" spans="1:10" s="67" customFormat="1" ht="30" customHeight="1" outlineLevel="1">
      <c r="A275" s="573">
        <v>3</v>
      </c>
      <c r="B275" s="70" t="s">
        <v>371</v>
      </c>
      <c r="C275" s="389">
        <v>7466</v>
      </c>
      <c r="D275" s="393">
        <v>1072</v>
      </c>
      <c r="E275" s="393">
        <v>870</v>
      </c>
      <c r="F275" s="393">
        <v>1942</v>
      </c>
      <c r="G275" s="393">
        <v>4753</v>
      </c>
      <c r="H275" s="393">
        <v>5661</v>
      </c>
      <c r="I275" s="393">
        <v>10414</v>
      </c>
      <c r="J275" s="108">
        <v>139.49</v>
      </c>
    </row>
    <row r="276" spans="1:10" s="67" customFormat="1" ht="29.25" customHeight="1" outlineLevel="1">
      <c r="A276" s="574"/>
      <c r="B276" s="93" t="s">
        <v>166</v>
      </c>
      <c r="C276" s="392" t="s">
        <v>121</v>
      </c>
      <c r="D276" s="393">
        <v>743</v>
      </c>
      <c r="E276" s="393">
        <v>813</v>
      </c>
      <c r="F276" s="393">
        <v>1556</v>
      </c>
      <c r="G276" s="393">
        <v>3747</v>
      </c>
      <c r="H276" s="393">
        <v>5279</v>
      </c>
      <c r="I276" s="393">
        <v>9026</v>
      </c>
      <c r="J276" s="68" t="s">
        <v>277</v>
      </c>
    </row>
    <row r="277" spans="1:10" s="67" customFormat="1" ht="19.5" customHeight="1" outlineLevel="1">
      <c r="A277" s="574"/>
      <c r="B277" s="93" t="s">
        <v>167</v>
      </c>
      <c r="C277" s="392" t="s">
        <v>121</v>
      </c>
      <c r="D277" s="393">
        <v>329</v>
      </c>
      <c r="E277" s="393">
        <v>57</v>
      </c>
      <c r="F277" s="393">
        <v>386</v>
      </c>
      <c r="G277" s="393">
        <v>1006</v>
      </c>
      <c r="H277" s="393">
        <v>382</v>
      </c>
      <c r="I277" s="393">
        <v>1388</v>
      </c>
      <c r="J277" s="68" t="s">
        <v>277</v>
      </c>
    </row>
    <row r="278" spans="1:10" s="67" customFormat="1" ht="20.25" customHeight="1" outlineLevel="1">
      <c r="A278" s="574"/>
      <c r="B278" s="70" t="s">
        <v>494</v>
      </c>
      <c r="C278" s="391">
        <v>7318</v>
      </c>
      <c r="D278" s="393">
        <v>1072</v>
      </c>
      <c r="E278" s="393">
        <v>870</v>
      </c>
      <c r="F278" s="393">
        <v>1942</v>
      </c>
      <c r="G278" s="393">
        <v>4753</v>
      </c>
      <c r="H278" s="393">
        <v>5661</v>
      </c>
      <c r="I278" s="393">
        <v>10414</v>
      </c>
      <c r="J278" s="108">
        <v>142.31</v>
      </c>
    </row>
    <row r="279" spans="1:10" s="67" customFormat="1" ht="19.5" customHeight="1" outlineLevel="1">
      <c r="A279" s="574"/>
      <c r="B279" s="93" t="s">
        <v>166</v>
      </c>
      <c r="C279" s="392" t="s">
        <v>121</v>
      </c>
      <c r="D279" s="393">
        <v>743</v>
      </c>
      <c r="E279" s="393">
        <v>813</v>
      </c>
      <c r="F279" s="393">
        <v>1556</v>
      </c>
      <c r="G279" s="393">
        <v>3747</v>
      </c>
      <c r="H279" s="393">
        <v>5279</v>
      </c>
      <c r="I279" s="393">
        <v>9026</v>
      </c>
      <c r="J279" s="68" t="s">
        <v>277</v>
      </c>
    </row>
    <row r="280" spans="1:10" s="67" customFormat="1" ht="19.5" customHeight="1" outlineLevel="1">
      <c r="A280" s="574"/>
      <c r="B280" s="93" t="s">
        <v>167</v>
      </c>
      <c r="C280" s="392" t="s">
        <v>121</v>
      </c>
      <c r="D280" s="393">
        <v>329</v>
      </c>
      <c r="E280" s="393">
        <v>57</v>
      </c>
      <c r="F280" s="393">
        <v>386</v>
      </c>
      <c r="G280" s="393">
        <v>1006</v>
      </c>
      <c r="H280" s="393">
        <v>382</v>
      </c>
      <c r="I280" s="393">
        <v>1388</v>
      </c>
      <c r="J280" s="68" t="s">
        <v>277</v>
      </c>
    </row>
    <row r="281" spans="1:10" s="67" customFormat="1" ht="19.5" customHeight="1" outlineLevel="1">
      <c r="A281" s="574"/>
      <c r="B281" s="91" t="s">
        <v>410</v>
      </c>
      <c r="C281" s="382">
        <v>1705</v>
      </c>
      <c r="D281" s="393">
        <v>189</v>
      </c>
      <c r="E281" s="393">
        <v>167</v>
      </c>
      <c r="F281" s="393">
        <v>356</v>
      </c>
      <c r="G281" s="393">
        <v>719</v>
      </c>
      <c r="H281" s="393">
        <v>874</v>
      </c>
      <c r="I281" s="393">
        <v>1593</v>
      </c>
      <c r="J281" s="108">
        <v>93.43</v>
      </c>
    </row>
    <row r="282" spans="1:10" s="67" customFormat="1" ht="19.5" customHeight="1" outlineLevel="1">
      <c r="A282" s="574"/>
      <c r="B282" s="93" t="s">
        <v>166</v>
      </c>
      <c r="C282" s="392" t="s">
        <v>121</v>
      </c>
      <c r="D282" s="393">
        <v>125</v>
      </c>
      <c r="E282" s="393">
        <v>141</v>
      </c>
      <c r="F282" s="393">
        <v>266</v>
      </c>
      <c r="G282" s="393">
        <v>572</v>
      </c>
      <c r="H282" s="393">
        <v>791</v>
      </c>
      <c r="I282" s="393">
        <v>1363</v>
      </c>
      <c r="J282" s="68" t="s">
        <v>277</v>
      </c>
    </row>
    <row r="283" spans="1:10" s="67" customFormat="1" ht="19.5" customHeight="1" outlineLevel="1">
      <c r="A283" s="574"/>
      <c r="B283" s="93" t="s">
        <v>167</v>
      </c>
      <c r="C283" s="392" t="s">
        <v>121</v>
      </c>
      <c r="D283" s="393">
        <v>64</v>
      </c>
      <c r="E283" s="393">
        <v>26</v>
      </c>
      <c r="F283" s="393">
        <v>90</v>
      </c>
      <c r="G283" s="393">
        <v>147</v>
      </c>
      <c r="H283" s="393">
        <v>83</v>
      </c>
      <c r="I283" s="393">
        <v>230</v>
      </c>
      <c r="J283" s="68" t="s">
        <v>277</v>
      </c>
    </row>
    <row r="284" spans="1:10" s="67" customFormat="1" ht="29.25" customHeight="1" outlineLevel="1">
      <c r="A284" s="574"/>
      <c r="B284" s="91" t="s">
        <v>265</v>
      </c>
      <c r="C284" s="382">
        <v>2825</v>
      </c>
      <c r="D284" s="393">
        <v>590</v>
      </c>
      <c r="E284" s="393">
        <v>579</v>
      </c>
      <c r="F284" s="393">
        <v>1169</v>
      </c>
      <c r="G284" s="393">
        <v>2489</v>
      </c>
      <c r="H284" s="393">
        <v>3298</v>
      </c>
      <c r="I284" s="393">
        <v>5787</v>
      </c>
      <c r="J284" s="108">
        <v>204.85</v>
      </c>
    </row>
    <row r="285" spans="1:10" s="67" customFormat="1" ht="19.5" customHeight="1" outlineLevel="1">
      <c r="A285" s="574"/>
      <c r="B285" s="93" t="s">
        <v>166</v>
      </c>
      <c r="C285" s="392" t="s">
        <v>121</v>
      </c>
      <c r="D285" s="393">
        <v>454</v>
      </c>
      <c r="E285" s="393">
        <v>536</v>
      </c>
      <c r="F285" s="393">
        <v>990</v>
      </c>
      <c r="G285" s="393">
        <v>2099</v>
      </c>
      <c r="H285" s="393">
        <v>3094</v>
      </c>
      <c r="I285" s="393">
        <v>5193</v>
      </c>
      <c r="J285" s="68" t="s">
        <v>277</v>
      </c>
    </row>
    <row r="286" spans="1:10" s="67" customFormat="1" ht="19.5" customHeight="1" outlineLevel="1">
      <c r="A286" s="574"/>
      <c r="B286" s="93" t="s">
        <v>167</v>
      </c>
      <c r="C286" s="392" t="s">
        <v>121</v>
      </c>
      <c r="D286" s="393">
        <v>136</v>
      </c>
      <c r="E286" s="393">
        <v>43</v>
      </c>
      <c r="F286" s="393">
        <v>179</v>
      </c>
      <c r="G286" s="393">
        <v>390</v>
      </c>
      <c r="H286" s="393">
        <v>204</v>
      </c>
      <c r="I286" s="393">
        <v>594</v>
      </c>
      <c r="J286" s="68" t="s">
        <v>277</v>
      </c>
    </row>
    <row r="287" spans="1:10" s="67" customFormat="1" ht="19.5" customHeight="1" outlineLevel="1">
      <c r="A287" s="574"/>
      <c r="B287" s="70" t="s">
        <v>266</v>
      </c>
      <c r="C287" s="382">
        <v>255</v>
      </c>
      <c r="D287" s="393">
        <v>34</v>
      </c>
      <c r="E287" s="393">
        <v>47</v>
      </c>
      <c r="F287" s="393">
        <v>81</v>
      </c>
      <c r="G287" s="393">
        <v>117</v>
      </c>
      <c r="H287" s="393">
        <v>133</v>
      </c>
      <c r="I287" s="393">
        <v>250</v>
      </c>
      <c r="J287" s="108">
        <v>98.04</v>
      </c>
    </row>
    <row r="288" spans="1:10" s="67" customFormat="1" ht="19.5" customHeight="1" outlineLevel="1">
      <c r="A288" s="574"/>
      <c r="B288" s="93" t="s">
        <v>166</v>
      </c>
      <c r="C288" s="392" t="s">
        <v>121</v>
      </c>
      <c r="D288" s="393">
        <v>23</v>
      </c>
      <c r="E288" s="393">
        <v>32</v>
      </c>
      <c r="F288" s="393">
        <v>55</v>
      </c>
      <c r="G288" s="393">
        <v>93</v>
      </c>
      <c r="H288" s="393">
        <v>110</v>
      </c>
      <c r="I288" s="393">
        <v>203</v>
      </c>
      <c r="J288" s="68" t="s">
        <v>277</v>
      </c>
    </row>
    <row r="289" spans="1:10" s="67" customFormat="1" ht="19.5" customHeight="1" outlineLevel="1">
      <c r="A289" s="574"/>
      <c r="B289" s="93" t="s">
        <v>167</v>
      </c>
      <c r="C289" s="392" t="s">
        <v>121</v>
      </c>
      <c r="D289" s="393">
        <v>11</v>
      </c>
      <c r="E289" s="393">
        <v>15</v>
      </c>
      <c r="F289" s="393">
        <v>26</v>
      </c>
      <c r="G289" s="393">
        <v>24</v>
      </c>
      <c r="H289" s="393">
        <v>23</v>
      </c>
      <c r="I289" s="393">
        <v>47</v>
      </c>
      <c r="J289" s="68" t="s">
        <v>277</v>
      </c>
    </row>
    <row r="290" spans="1:10" s="67" customFormat="1" ht="19.5" customHeight="1" outlineLevel="1">
      <c r="A290" s="574"/>
      <c r="B290" s="70" t="s">
        <v>267</v>
      </c>
      <c r="C290" s="382">
        <v>882</v>
      </c>
      <c r="D290" s="393">
        <v>227</v>
      </c>
      <c r="E290" s="393">
        <v>286</v>
      </c>
      <c r="F290" s="393">
        <v>513</v>
      </c>
      <c r="G290" s="393">
        <v>1051</v>
      </c>
      <c r="H290" s="393">
        <v>1451</v>
      </c>
      <c r="I290" s="393">
        <v>2502</v>
      </c>
      <c r="J290" s="108">
        <v>283.67</v>
      </c>
    </row>
    <row r="291" spans="1:10" s="67" customFormat="1" ht="19.5" customHeight="1" outlineLevel="1">
      <c r="A291" s="574"/>
      <c r="B291" s="93" t="s">
        <v>166</v>
      </c>
      <c r="C291" s="392" t="s">
        <v>121</v>
      </c>
      <c r="D291" s="393">
        <v>227</v>
      </c>
      <c r="E291" s="393">
        <v>286</v>
      </c>
      <c r="F291" s="393">
        <v>513</v>
      </c>
      <c r="G291" s="393">
        <v>1035</v>
      </c>
      <c r="H291" s="393">
        <v>1433</v>
      </c>
      <c r="I291" s="393">
        <v>2468</v>
      </c>
      <c r="J291" s="68" t="s">
        <v>277</v>
      </c>
    </row>
    <row r="292" spans="1:10" s="67" customFormat="1" ht="19.5" customHeight="1" outlineLevel="1">
      <c r="A292" s="574"/>
      <c r="B292" s="93" t="s">
        <v>167</v>
      </c>
      <c r="C292" s="392" t="s">
        <v>121</v>
      </c>
      <c r="D292" s="393">
        <v>0</v>
      </c>
      <c r="E292" s="393">
        <v>0</v>
      </c>
      <c r="F292" s="393">
        <v>0</v>
      </c>
      <c r="G292" s="393">
        <v>16</v>
      </c>
      <c r="H292" s="393">
        <v>18</v>
      </c>
      <c r="I292" s="393">
        <v>34</v>
      </c>
      <c r="J292" s="68" t="s">
        <v>277</v>
      </c>
    </row>
    <row r="293" spans="1:10" s="67" customFormat="1" ht="19.5" customHeight="1" outlineLevel="1">
      <c r="A293" s="574"/>
      <c r="B293" s="70" t="s">
        <v>269</v>
      </c>
      <c r="C293" s="382">
        <v>814</v>
      </c>
      <c r="D293" s="393">
        <v>353</v>
      </c>
      <c r="E293" s="393">
        <v>285</v>
      </c>
      <c r="F293" s="393">
        <v>638</v>
      </c>
      <c r="G293" s="393">
        <v>1480</v>
      </c>
      <c r="H293" s="393">
        <v>1985</v>
      </c>
      <c r="I293" s="393">
        <v>3465</v>
      </c>
      <c r="J293" s="108">
        <v>425.68</v>
      </c>
    </row>
    <row r="294" spans="1:10" s="67" customFormat="1" ht="19.5" customHeight="1" outlineLevel="1">
      <c r="A294" s="574"/>
      <c r="B294" s="93" t="s">
        <v>166</v>
      </c>
      <c r="C294" s="392" t="s">
        <v>121</v>
      </c>
      <c r="D294" s="393">
        <v>227</v>
      </c>
      <c r="E294" s="393">
        <v>255</v>
      </c>
      <c r="F294" s="393">
        <v>482</v>
      </c>
      <c r="G294" s="393">
        <v>1123</v>
      </c>
      <c r="H294" s="393">
        <v>1809</v>
      </c>
      <c r="I294" s="393">
        <v>2932</v>
      </c>
      <c r="J294" s="68" t="s">
        <v>277</v>
      </c>
    </row>
    <row r="295" spans="1:10" s="67" customFormat="1" ht="19.5" customHeight="1" outlineLevel="1">
      <c r="A295" s="574"/>
      <c r="B295" s="93" t="s">
        <v>167</v>
      </c>
      <c r="C295" s="392" t="s">
        <v>121</v>
      </c>
      <c r="D295" s="393">
        <v>126</v>
      </c>
      <c r="E295" s="393">
        <v>30</v>
      </c>
      <c r="F295" s="393">
        <v>156</v>
      </c>
      <c r="G295" s="393">
        <v>357</v>
      </c>
      <c r="H295" s="393">
        <v>176</v>
      </c>
      <c r="I295" s="393">
        <v>533</v>
      </c>
      <c r="J295" s="68" t="s">
        <v>277</v>
      </c>
    </row>
    <row r="296" spans="1:10" s="67" customFormat="1" ht="19.5" customHeight="1" outlineLevel="1">
      <c r="A296" s="574"/>
      <c r="B296" s="91" t="s">
        <v>412</v>
      </c>
      <c r="C296" s="382">
        <v>804</v>
      </c>
      <c r="D296" s="393">
        <v>125</v>
      </c>
      <c r="E296" s="393">
        <v>166</v>
      </c>
      <c r="F296" s="393">
        <v>291</v>
      </c>
      <c r="G296" s="393">
        <v>454</v>
      </c>
      <c r="H296" s="393">
        <v>753</v>
      </c>
      <c r="I296" s="393">
        <v>1207</v>
      </c>
      <c r="J296" s="108">
        <v>150.12</v>
      </c>
    </row>
    <row r="297" spans="1:10" s="67" customFormat="1" ht="19.5" customHeight="1" outlineLevel="1">
      <c r="A297" s="574"/>
      <c r="B297" s="93" t="s">
        <v>166</v>
      </c>
      <c r="C297" s="392" t="s">
        <v>121</v>
      </c>
      <c r="D297" s="393">
        <v>90</v>
      </c>
      <c r="E297" s="393">
        <v>156</v>
      </c>
      <c r="F297" s="393">
        <v>246</v>
      </c>
      <c r="G297" s="393">
        <v>339</v>
      </c>
      <c r="H297" s="393">
        <v>677</v>
      </c>
      <c r="I297" s="393">
        <v>1016</v>
      </c>
      <c r="J297" s="68" t="s">
        <v>277</v>
      </c>
    </row>
    <row r="298" spans="1:10" s="67" customFormat="1" ht="19.5" customHeight="1" outlineLevel="1">
      <c r="A298" s="574"/>
      <c r="B298" s="93" t="s">
        <v>167</v>
      </c>
      <c r="C298" s="392" t="s">
        <v>121</v>
      </c>
      <c r="D298" s="393">
        <v>35</v>
      </c>
      <c r="E298" s="393">
        <v>10</v>
      </c>
      <c r="F298" s="393">
        <v>45</v>
      </c>
      <c r="G298" s="393">
        <v>115</v>
      </c>
      <c r="H298" s="393">
        <v>76</v>
      </c>
      <c r="I298" s="393">
        <v>191</v>
      </c>
      <c r="J298" s="68" t="s">
        <v>277</v>
      </c>
    </row>
    <row r="299" spans="1:10" s="67" customFormat="1" ht="19.5" customHeight="1" outlineLevel="1">
      <c r="A299" s="574"/>
      <c r="B299" s="70" t="s">
        <v>454</v>
      </c>
      <c r="C299" s="382">
        <v>148</v>
      </c>
      <c r="D299" s="393">
        <v>0</v>
      </c>
      <c r="E299" s="393">
        <v>0</v>
      </c>
      <c r="F299" s="393">
        <v>0</v>
      </c>
      <c r="G299" s="393">
        <v>0</v>
      </c>
      <c r="H299" s="393">
        <v>0</v>
      </c>
      <c r="I299" s="393">
        <v>0</v>
      </c>
      <c r="J299" s="108">
        <v>0</v>
      </c>
    </row>
    <row r="300" spans="1:10" s="67" customFormat="1" ht="19.5" customHeight="1" outlineLevel="1">
      <c r="A300" s="574"/>
      <c r="B300" s="81" t="s">
        <v>410</v>
      </c>
      <c r="C300" s="388" t="s">
        <v>121</v>
      </c>
      <c r="D300" s="394">
        <v>0</v>
      </c>
      <c r="E300" s="394">
        <v>0</v>
      </c>
      <c r="F300" s="394">
        <v>0</v>
      </c>
      <c r="G300" s="394">
        <v>0</v>
      </c>
      <c r="H300" s="394">
        <v>0</v>
      </c>
      <c r="I300" s="394">
        <v>0</v>
      </c>
      <c r="J300" s="345" t="s">
        <v>277</v>
      </c>
    </row>
    <row r="301" spans="1:10" s="67" customFormat="1" ht="19.5" customHeight="1" outlineLevel="1">
      <c r="A301" s="575"/>
      <c r="B301" s="81" t="s">
        <v>412</v>
      </c>
      <c r="C301" s="388" t="s">
        <v>121</v>
      </c>
      <c r="D301" s="394">
        <v>0</v>
      </c>
      <c r="E301" s="394">
        <v>0</v>
      </c>
      <c r="F301" s="394">
        <v>0</v>
      </c>
      <c r="G301" s="394">
        <v>0</v>
      </c>
      <c r="H301" s="394">
        <v>0</v>
      </c>
      <c r="I301" s="394">
        <v>0</v>
      </c>
      <c r="J301" s="345" t="s">
        <v>277</v>
      </c>
    </row>
    <row r="302" spans="1:10" s="67" customFormat="1" ht="29.25" customHeight="1" outlineLevel="1">
      <c r="A302" s="343">
        <v>4</v>
      </c>
      <c r="B302" s="84" t="s">
        <v>192</v>
      </c>
      <c r="C302" s="388" t="s">
        <v>121</v>
      </c>
      <c r="D302" s="394">
        <v>0</v>
      </c>
      <c r="E302" s="394">
        <v>0</v>
      </c>
      <c r="F302" s="394">
        <v>0</v>
      </c>
      <c r="G302" s="394">
        <v>0</v>
      </c>
      <c r="H302" s="394">
        <v>0</v>
      </c>
      <c r="I302" s="394">
        <v>0</v>
      </c>
      <c r="J302" s="345" t="s">
        <v>277</v>
      </c>
    </row>
    <row r="303" spans="1:10" s="67" customFormat="1" ht="25.5" customHeight="1" outlineLevel="1">
      <c r="A303" s="343">
        <v>5</v>
      </c>
      <c r="B303" s="84" t="s">
        <v>193</v>
      </c>
      <c r="C303" s="388" t="s">
        <v>121</v>
      </c>
      <c r="D303" s="394">
        <v>0</v>
      </c>
      <c r="E303" s="394">
        <v>0</v>
      </c>
      <c r="F303" s="394">
        <v>0</v>
      </c>
      <c r="G303" s="394">
        <v>0</v>
      </c>
      <c r="H303" s="394">
        <v>0</v>
      </c>
      <c r="I303" s="394">
        <v>0</v>
      </c>
      <c r="J303" s="345" t="s">
        <v>277</v>
      </c>
    </row>
    <row r="304" spans="1:10" s="69" customFormat="1" ht="19.5" customHeight="1" outlineLevel="1">
      <c r="A304" s="104">
        <v>6</v>
      </c>
      <c r="B304" s="70" t="s">
        <v>46</v>
      </c>
      <c r="C304" s="383">
        <v>41</v>
      </c>
      <c r="D304" s="392" t="s">
        <v>277</v>
      </c>
      <c r="E304" s="392" t="s">
        <v>277</v>
      </c>
      <c r="F304" s="395">
        <v>0</v>
      </c>
      <c r="G304" s="392" t="s">
        <v>277</v>
      </c>
      <c r="H304" s="392" t="s">
        <v>277</v>
      </c>
      <c r="I304" s="395">
        <v>61</v>
      </c>
      <c r="J304" s="102">
        <v>148.78</v>
      </c>
    </row>
    <row r="305" spans="1:10" s="45" customFormat="1" ht="21.75" customHeight="1" outlineLevel="1">
      <c r="A305" s="101" t="s">
        <v>95</v>
      </c>
      <c r="B305" s="48" t="s">
        <v>20</v>
      </c>
      <c r="C305" s="388" t="s">
        <v>121</v>
      </c>
      <c r="D305" s="392" t="s">
        <v>277</v>
      </c>
      <c r="E305" s="392" t="s">
        <v>277</v>
      </c>
      <c r="F305" s="392" t="s">
        <v>277</v>
      </c>
      <c r="G305" s="392" t="s">
        <v>277</v>
      </c>
      <c r="H305" s="392" t="s">
        <v>277</v>
      </c>
      <c r="I305" s="392" t="s">
        <v>277</v>
      </c>
      <c r="J305" s="68" t="s">
        <v>277</v>
      </c>
    </row>
    <row r="306" spans="1:10" s="67" customFormat="1" ht="24.75" customHeight="1">
      <c r="A306" s="563" t="s">
        <v>351</v>
      </c>
      <c r="B306" s="564"/>
      <c r="C306" s="564"/>
      <c r="D306" s="564"/>
      <c r="E306" s="564"/>
      <c r="F306" s="564"/>
      <c r="G306" s="564"/>
      <c r="H306" s="564"/>
      <c r="I306" s="564"/>
      <c r="J306" s="565"/>
    </row>
    <row r="307" spans="1:10" s="67" customFormat="1" ht="30" customHeight="1" outlineLevel="1">
      <c r="A307" s="566">
        <v>1</v>
      </c>
      <c r="B307" s="70" t="s">
        <v>352</v>
      </c>
      <c r="C307" s="395">
        <v>34218</v>
      </c>
      <c r="D307" s="393">
        <v>1857</v>
      </c>
      <c r="E307" s="393">
        <v>1106</v>
      </c>
      <c r="F307" s="393">
        <f>D307+E307</f>
        <v>2963</v>
      </c>
      <c r="G307" s="484">
        <v>9948</v>
      </c>
      <c r="H307" s="394">
        <v>4933</v>
      </c>
      <c r="I307" s="394">
        <f>G307+H307</f>
        <v>14881</v>
      </c>
      <c r="J307" s="435">
        <f aca="true" t="shared" si="0" ref="J307:J316">I307/C307*100</f>
        <v>43.48880706061137</v>
      </c>
    </row>
    <row r="308" spans="1:10" s="67" customFormat="1" ht="19.5" customHeight="1" outlineLevel="1">
      <c r="A308" s="566"/>
      <c r="B308" s="81" t="s">
        <v>82</v>
      </c>
      <c r="C308" s="383">
        <v>9286</v>
      </c>
      <c r="D308" s="393">
        <v>643</v>
      </c>
      <c r="E308" s="393">
        <v>292</v>
      </c>
      <c r="F308" s="393">
        <f>D308+E308</f>
        <v>935</v>
      </c>
      <c r="G308" s="484">
        <v>3497</v>
      </c>
      <c r="H308" s="394">
        <v>1413</v>
      </c>
      <c r="I308" s="394">
        <f>G308+H308</f>
        <v>4910</v>
      </c>
      <c r="J308" s="435">
        <f t="shared" si="0"/>
        <v>52.87529614473401</v>
      </c>
    </row>
    <row r="309" spans="1:10" s="67" customFormat="1" ht="30" customHeight="1" outlineLevel="1">
      <c r="A309" s="114">
        <v>2</v>
      </c>
      <c r="B309" s="70" t="s">
        <v>85</v>
      </c>
      <c r="C309" s="395">
        <v>31756</v>
      </c>
      <c r="D309" s="393">
        <v>3213</v>
      </c>
      <c r="E309" s="393">
        <v>1646</v>
      </c>
      <c r="F309" s="393">
        <f>D309+E309</f>
        <v>4859</v>
      </c>
      <c r="G309" s="485">
        <v>12612</v>
      </c>
      <c r="H309" s="393">
        <v>6167</v>
      </c>
      <c r="I309" s="393">
        <f>G309+H309</f>
        <v>18779</v>
      </c>
      <c r="J309" s="435">
        <f t="shared" si="0"/>
        <v>59.13528152160221</v>
      </c>
    </row>
    <row r="310" spans="1:10" s="80" customFormat="1" ht="45" customHeight="1" outlineLevel="1">
      <c r="A310" s="115">
        <v>3</v>
      </c>
      <c r="B310" s="70" t="s">
        <v>483</v>
      </c>
      <c r="C310" s="293">
        <v>1226</v>
      </c>
      <c r="D310" s="393">
        <v>455</v>
      </c>
      <c r="E310" s="393">
        <v>27</v>
      </c>
      <c r="F310" s="393">
        <f>D310+E310</f>
        <v>482</v>
      </c>
      <c r="G310" s="485">
        <v>1417</v>
      </c>
      <c r="H310" s="393">
        <v>82</v>
      </c>
      <c r="I310" s="393">
        <f>G310+H310</f>
        <v>1499</v>
      </c>
      <c r="J310" s="435">
        <f t="shared" si="0"/>
        <v>122.26753670473083</v>
      </c>
    </row>
    <row r="311" spans="1:10" s="67" customFormat="1" ht="30" customHeight="1" outlineLevel="1">
      <c r="A311" s="111">
        <v>4</v>
      </c>
      <c r="B311" s="84" t="s">
        <v>272</v>
      </c>
      <c r="C311" s="395">
        <v>9516</v>
      </c>
      <c r="D311" s="395">
        <v>950</v>
      </c>
      <c r="E311" s="395">
        <v>481</v>
      </c>
      <c r="F311" s="395">
        <v>1431</v>
      </c>
      <c r="G311" s="486">
        <v>3300</v>
      </c>
      <c r="H311" s="486">
        <v>2179</v>
      </c>
      <c r="I311" s="486">
        <v>5479</v>
      </c>
      <c r="J311" s="435">
        <f t="shared" si="0"/>
        <v>57.57671290458176</v>
      </c>
    </row>
    <row r="312" spans="1:10" s="69" customFormat="1" ht="33" customHeight="1" outlineLevel="1">
      <c r="A312" s="100">
        <v>5</v>
      </c>
      <c r="B312" s="70" t="s">
        <v>485</v>
      </c>
      <c r="C312" s="395">
        <v>482</v>
      </c>
      <c r="D312" s="78" t="s">
        <v>277</v>
      </c>
      <c r="E312" s="78" t="s">
        <v>277</v>
      </c>
      <c r="F312" s="395">
        <v>241</v>
      </c>
      <c r="G312" s="78" t="s">
        <v>277</v>
      </c>
      <c r="H312" s="78" t="s">
        <v>277</v>
      </c>
      <c r="I312" s="486">
        <v>555</v>
      </c>
      <c r="J312" s="435">
        <f t="shared" si="0"/>
        <v>115.14522821576763</v>
      </c>
    </row>
    <row r="313" spans="1:10" s="67" customFormat="1" ht="25.5" outlineLevel="1">
      <c r="A313" s="111">
        <v>6</v>
      </c>
      <c r="B313" s="70" t="s">
        <v>86</v>
      </c>
      <c r="C313" s="395">
        <v>2267</v>
      </c>
      <c r="D313" s="395">
        <v>2584</v>
      </c>
      <c r="E313" s="395">
        <v>1764</v>
      </c>
      <c r="F313" s="395">
        <v>4348</v>
      </c>
      <c r="G313" s="395">
        <v>4890</v>
      </c>
      <c r="H313" s="395">
        <v>3227</v>
      </c>
      <c r="I313" s="395">
        <v>8117</v>
      </c>
      <c r="J313" s="435">
        <f t="shared" si="0"/>
        <v>358.0502867225408</v>
      </c>
    </row>
    <row r="314" spans="1:10" s="67" customFormat="1" ht="22.5" customHeight="1" outlineLevel="1">
      <c r="A314" s="111">
        <v>7</v>
      </c>
      <c r="B314" s="70" t="s">
        <v>486</v>
      </c>
      <c r="C314" s="395">
        <v>22</v>
      </c>
      <c r="D314" s="78" t="s">
        <v>277</v>
      </c>
      <c r="E314" s="78" t="s">
        <v>277</v>
      </c>
      <c r="F314" s="395">
        <v>8</v>
      </c>
      <c r="G314" s="78" t="s">
        <v>277</v>
      </c>
      <c r="H314" s="78" t="s">
        <v>277</v>
      </c>
      <c r="I314" s="395">
        <v>8</v>
      </c>
      <c r="J314" s="435">
        <f t="shared" si="0"/>
        <v>36.36363636363637</v>
      </c>
    </row>
    <row r="315" spans="1:10" s="67" customFormat="1" ht="25.5" outlineLevel="1">
      <c r="A315" s="111">
        <v>8</v>
      </c>
      <c r="B315" s="70" t="s">
        <v>487</v>
      </c>
      <c r="C315" s="395">
        <v>541</v>
      </c>
      <c r="D315" s="395">
        <v>0</v>
      </c>
      <c r="E315" s="395">
        <v>0</v>
      </c>
      <c r="F315" s="395">
        <v>0</v>
      </c>
      <c r="G315" s="395">
        <v>0</v>
      </c>
      <c r="H315" s="395">
        <v>0</v>
      </c>
      <c r="I315" s="395">
        <v>0</v>
      </c>
      <c r="J315" s="487">
        <f t="shared" si="0"/>
        <v>0</v>
      </c>
    </row>
    <row r="316" spans="1:10" s="69" customFormat="1" ht="30" customHeight="1" outlineLevel="1">
      <c r="A316" s="104">
        <v>9</v>
      </c>
      <c r="B316" s="70" t="s">
        <v>47</v>
      </c>
      <c r="C316" s="395">
        <v>150</v>
      </c>
      <c r="D316" s="78" t="s">
        <v>277</v>
      </c>
      <c r="E316" s="78" t="s">
        <v>277</v>
      </c>
      <c r="F316" s="393">
        <v>3</v>
      </c>
      <c r="G316" s="78" t="s">
        <v>277</v>
      </c>
      <c r="H316" s="78" t="s">
        <v>277</v>
      </c>
      <c r="I316" s="393">
        <v>167</v>
      </c>
      <c r="J316" s="435">
        <f t="shared" si="0"/>
        <v>111.33333333333333</v>
      </c>
    </row>
    <row r="317" spans="1:10" s="45" customFormat="1" ht="12.75" outlineLevel="1">
      <c r="A317" s="101" t="s">
        <v>95</v>
      </c>
      <c r="B317" s="48" t="s">
        <v>20</v>
      </c>
      <c r="C317" s="488" t="s">
        <v>121</v>
      </c>
      <c r="D317" s="68" t="s">
        <v>277</v>
      </c>
      <c r="E317" s="68" t="s">
        <v>277</v>
      </c>
      <c r="F317" s="68" t="s">
        <v>277</v>
      </c>
      <c r="G317" s="68" t="s">
        <v>277</v>
      </c>
      <c r="H317" s="68" t="s">
        <v>277</v>
      </c>
      <c r="I317" s="68" t="s">
        <v>277</v>
      </c>
      <c r="J317" s="68" t="s">
        <v>277</v>
      </c>
    </row>
    <row r="318" spans="1:10" s="67" customFormat="1" ht="24.75" customHeight="1">
      <c r="A318" s="563" t="s">
        <v>353</v>
      </c>
      <c r="B318" s="564"/>
      <c r="C318" s="564"/>
      <c r="D318" s="564"/>
      <c r="E318" s="564"/>
      <c r="F318" s="564"/>
      <c r="G318" s="564"/>
      <c r="H318" s="564"/>
      <c r="I318" s="564"/>
      <c r="J318" s="565"/>
    </row>
    <row r="319" spans="1:10" s="69" customFormat="1" ht="30" customHeight="1" outlineLevel="1">
      <c r="A319" s="104">
        <v>1</v>
      </c>
      <c r="B319" s="431" t="s">
        <v>161</v>
      </c>
      <c r="C319" s="395">
        <v>10316</v>
      </c>
      <c r="D319" s="392" t="s">
        <v>277</v>
      </c>
      <c r="E319" s="392" t="s">
        <v>277</v>
      </c>
      <c r="F319" s="395">
        <v>2368</v>
      </c>
      <c r="G319" s="392" t="s">
        <v>277</v>
      </c>
      <c r="H319" s="392" t="s">
        <v>277</v>
      </c>
      <c r="I319" s="395">
        <v>5721</v>
      </c>
      <c r="J319" s="434">
        <v>55.457</v>
      </c>
    </row>
    <row r="320" spans="1:10" s="67" customFormat="1" ht="27.75" customHeight="1" outlineLevel="1">
      <c r="A320" s="567">
        <v>2</v>
      </c>
      <c r="B320" s="431" t="s">
        <v>354</v>
      </c>
      <c r="C320" s="395">
        <v>14942</v>
      </c>
      <c r="D320" s="393">
        <v>6709</v>
      </c>
      <c r="E320" s="393">
        <v>4843</v>
      </c>
      <c r="F320" s="393">
        <v>11552</v>
      </c>
      <c r="G320" s="393">
        <v>24008</v>
      </c>
      <c r="H320" s="393">
        <v>17915</v>
      </c>
      <c r="I320" s="393">
        <v>41923</v>
      </c>
      <c r="J320" s="436">
        <v>280.57</v>
      </c>
    </row>
    <row r="321" spans="1:10" s="67" customFormat="1" ht="19.5" customHeight="1" outlineLevel="1">
      <c r="A321" s="566"/>
      <c r="B321" s="432" t="s">
        <v>401</v>
      </c>
      <c r="C321" s="383">
        <v>3041</v>
      </c>
      <c r="D321" s="393">
        <v>1180</v>
      </c>
      <c r="E321" s="393">
        <v>666</v>
      </c>
      <c r="F321" s="393">
        <v>1846</v>
      </c>
      <c r="G321" s="393">
        <v>3483</v>
      </c>
      <c r="H321" s="393">
        <v>2240</v>
      </c>
      <c r="I321" s="393">
        <v>5723</v>
      </c>
      <c r="J321" s="436">
        <v>188.19</v>
      </c>
    </row>
    <row r="322" spans="1:10" s="67" customFormat="1" ht="25.5" outlineLevel="1">
      <c r="A322" s="114">
        <v>3</v>
      </c>
      <c r="B322" s="334" t="s">
        <v>162</v>
      </c>
      <c r="C322" s="383">
        <v>14231</v>
      </c>
      <c r="D322" s="393">
        <v>2339</v>
      </c>
      <c r="E322" s="393">
        <v>4663</v>
      </c>
      <c r="F322" s="393">
        <v>7002</v>
      </c>
      <c r="G322" s="393">
        <v>4758</v>
      </c>
      <c r="H322" s="393">
        <v>6890</v>
      </c>
      <c r="I322" s="393">
        <v>11648</v>
      </c>
      <c r="J322" s="436">
        <v>81.849</v>
      </c>
    </row>
    <row r="323" spans="1:10" s="69" customFormat="1" ht="30" customHeight="1" outlineLevel="1">
      <c r="A323" s="104">
        <v>4</v>
      </c>
      <c r="B323" s="334" t="s">
        <v>273</v>
      </c>
      <c r="C323" s="392" t="s">
        <v>121</v>
      </c>
      <c r="D323" s="392" t="s">
        <v>277</v>
      </c>
      <c r="E323" s="392" t="s">
        <v>277</v>
      </c>
      <c r="F323" s="395">
        <v>2073</v>
      </c>
      <c r="G323" s="392" t="s">
        <v>277</v>
      </c>
      <c r="H323" s="392" t="s">
        <v>277</v>
      </c>
      <c r="I323" s="395">
        <v>4050</v>
      </c>
      <c r="J323" s="437" t="s">
        <v>277</v>
      </c>
    </row>
    <row r="324" spans="1:10" s="69" customFormat="1" ht="30" customHeight="1" outlineLevel="1">
      <c r="A324" s="100">
        <v>5</v>
      </c>
      <c r="B324" s="431" t="s">
        <v>163</v>
      </c>
      <c r="C324" s="395">
        <v>40</v>
      </c>
      <c r="D324" s="392" t="s">
        <v>277</v>
      </c>
      <c r="E324" s="392" t="s">
        <v>277</v>
      </c>
      <c r="F324" s="395">
        <v>20</v>
      </c>
      <c r="G324" s="392" t="s">
        <v>277</v>
      </c>
      <c r="H324" s="392" t="s">
        <v>277</v>
      </c>
      <c r="I324" s="395">
        <v>359</v>
      </c>
      <c r="J324" s="434">
        <v>897.5</v>
      </c>
    </row>
    <row r="325" spans="1:10" s="67" customFormat="1" ht="38.25" outlineLevel="1">
      <c r="A325" s="111">
        <v>6</v>
      </c>
      <c r="B325" s="431" t="s">
        <v>355</v>
      </c>
      <c r="C325" s="395">
        <v>666</v>
      </c>
      <c r="D325" s="393">
        <v>234</v>
      </c>
      <c r="E325" s="393">
        <v>224</v>
      </c>
      <c r="F325" s="393">
        <v>458</v>
      </c>
      <c r="G325" s="393">
        <v>620</v>
      </c>
      <c r="H325" s="393">
        <v>383</v>
      </c>
      <c r="I325" s="393">
        <v>1003</v>
      </c>
      <c r="J325" s="436">
        <v>150.6</v>
      </c>
    </row>
    <row r="326" spans="1:10" s="67" customFormat="1" ht="38.25" outlineLevel="1">
      <c r="A326" s="111">
        <v>7</v>
      </c>
      <c r="B326" s="431" t="s">
        <v>164</v>
      </c>
      <c r="C326" s="395">
        <v>813</v>
      </c>
      <c r="D326" s="393">
        <v>152</v>
      </c>
      <c r="E326" s="393">
        <v>130</v>
      </c>
      <c r="F326" s="393">
        <v>282</v>
      </c>
      <c r="G326" s="393">
        <v>413</v>
      </c>
      <c r="H326" s="393">
        <v>256</v>
      </c>
      <c r="I326" s="393">
        <v>669</v>
      </c>
      <c r="J326" s="436">
        <v>82.287</v>
      </c>
    </row>
    <row r="327" spans="1:10" s="67" customFormat="1" ht="25.5" outlineLevel="1">
      <c r="A327" s="292">
        <v>8</v>
      </c>
      <c r="B327" s="334" t="s">
        <v>48</v>
      </c>
      <c r="C327" s="395">
        <v>16</v>
      </c>
      <c r="D327" s="392" t="s">
        <v>277</v>
      </c>
      <c r="E327" s="392" t="s">
        <v>277</v>
      </c>
      <c r="F327" s="393">
        <v>17</v>
      </c>
      <c r="G327" s="392" t="s">
        <v>277</v>
      </c>
      <c r="H327" s="392" t="s">
        <v>277</v>
      </c>
      <c r="I327" s="393">
        <v>69</v>
      </c>
      <c r="J327" s="435">
        <v>431.25</v>
      </c>
    </row>
    <row r="328" spans="1:10" s="67" customFormat="1" ht="30" customHeight="1" outlineLevel="1">
      <c r="A328" s="567">
        <v>9</v>
      </c>
      <c r="B328" s="431" t="s">
        <v>416</v>
      </c>
      <c r="C328" s="395">
        <v>45</v>
      </c>
      <c r="D328" s="393">
        <v>27</v>
      </c>
      <c r="E328" s="393">
        <v>37</v>
      </c>
      <c r="F328" s="393">
        <v>64</v>
      </c>
      <c r="G328" s="393">
        <v>53</v>
      </c>
      <c r="H328" s="393">
        <v>70</v>
      </c>
      <c r="I328" s="393">
        <v>123</v>
      </c>
      <c r="J328" s="436">
        <v>273.33</v>
      </c>
    </row>
    <row r="329" spans="1:10" s="67" customFormat="1" ht="19.5" customHeight="1" outlineLevel="1">
      <c r="A329" s="566"/>
      <c r="B329" s="433" t="s">
        <v>16</v>
      </c>
      <c r="C329" s="382">
        <v>22</v>
      </c>
      <c r="D329" s="393">
        <v>0</v>
      </c>
      <c r="E329" s="393">
        <v>0</v>
      </c>
      <c r="F329" s="393">
        <v>0</v>
      </c>
      <c r="G329" s="393">
        <v>20</v>
      </c>
      <c r="H329" s="393">
        <v>28</v>
      </c>
      <c r="I329" s="393">
        <v>48</v>
      </c>
      <c r="J329" s="436">
        <v>218.18</v>
      </c>
    </row>
    <row r="330" spans="1:10" s="67" customFormat="1" ht="19.5" customHeight="1" outlineLevel="1">
      <c r="A330" s="566"/>
      <c r="B330" s="433" t="s">
        <v>19</v>
      </c>
      <c r="C330" s="382">
        <v>23</v>
      </c>
      <c r="D330" s="393">
        <v>27</v>
      </c>
      <c r="E330" s="393">
        <v>37</v>
      </c>
      <c r="F330" s="393">
        <v>64</v>
      </c>
      <c r="G330" s="393">
        <v>33</v>
      </c>
      <c r="H330" s="393">
        <v>42</v>
      </c>
      <c r="I330" s="393">
        <v>75</v>
      </c>
      <c r="J330" s="436">
        <v>326.086</v>
      </c>
    </row>
    <row r="331" spans="1:10" s="67" customFormat="1" ht="25.5" outlineLevel="1">
      <c r="A331" s="292">
        <v>10</v>
      </c>
      <c r="B331" s="431" t="s">
        <v>49</v>
      </c>
      <c r="C331" s="395">
        <v>73</v>
      </c>
      <c r="D331" s="393">
        <v>6</v>
      </c>
      <c r="E331" s="393">
        <v>4</v>
      </c>
      <c r="F331" s="393">
        <v>10</v>
      </c>
      <c r="G331" s="393">
        <v>1028</v>
      </c>
      <c r="H331" s="393">
        <v>502</v>
      </c>
      <c r="I331" s="393">
        <v>1530</v>
      </c>
      <c r="J331" s="441">
        <v>2095.89</v>
      </c>
    </row>
    <row r="332" spans="1:10" s="67" customFormat="1" ht="19.5" customHeight="1" outlineLevel="1">
      <c r="A332" s="114">
        <v>11</v>
      </c>
      <c r="B332" s="431" t="s">
        <v>356</v>
      </c>
      <c r="C332" s="395">
        <v>318</v>
      </c>
      <c r="D332" s="393">
        <v>76</v>
      </c>
      <c r="E332" s="393">
        <v>80</v>
      </c>
      <c r="F332" s="393">
        <v>156</v>
      </c>
      <c r="G332" s="393">
        <v>192</v>
      </c>
      <c r="H332" s="393">
        <v>176</v>
      </c>
      <c r="I332" s="393">
        <v>368</v>
      </c>
      <c r="J332" s="441">
        <v>115.72</v>
      </c>
    </row>
    <row r="333" spans="1:10" s="67" customFormat="1" ht="19.5" customHeight="1" outlineLevel="1">
      <c r="A333" s="569">
        <v>12</v>
      </c>
      <c r="B333" s="576" t="s">
        <v>83</v>
      </c>
      <c r="C333" s="577"/>
      <c r="D333" s="577"/>
      <c r="E333" s="577"/>
      <c r="F333" s="577"/>
      <c r="G333" s="577"/>
      <c r="H333" s="577"/>
      <c r="I333" s="577"/>
      <c r="J333" s="578"/>
    </row>
    <row r="334" spans="1:10" s="67" customFormat="1" ht="19.5" customHeight="1" outlineLevel="1">
      <c r="A334" s="570"/>
      <c r="B334" s="334" t="s">
        <v>51</v>
      </c>
      <c r="C334" s="68" t="s">
        <v>121</v>
      </c>
      <c r="D334" s="438">
        <v>0</v>
      </c>
      <c r="E334" s="438">
        <v>0</v>
      </c>
      <c r="F334" s="439">
        <v>0</v>
      </c>
      <c r="G334" s="438">
        <v>10</v>
      </c>
      <c r="H334" s="438">
        <v>12</v>
      </c>
      <c r="I334" s="439">
        <v>22</v>
      </c>
      <c r="J334" s="116" t="s">
        <v>277</v>
      </c>
    </row>
    <row r="335" spans="1:10" s="67" customFormat="1" ht="19.5" customHeight="1" outlineLevel="1">
      <c r="A335" s="570"/>
      <c r="B335" s="295" t="s">
        <v>52</v>
      </c>
      <c r="C335" s="68" t="s">
        <v>121</v>
      </c>
      <c r="D335" s="439">
        <v>0</v>
      </c>
      <c r="E335" s="439">
        <v>0</v>
      </c>
      <c r="F335" s="439">
        <v>0</v>
      </c>
      <c r="G335" s="439">
        <v>65</v>
      </c>
      <c r="H335" s="439">
        <v>32</v>
      </c>
      <c r="I335" s="439">
        <v>97</v>
      </c>
      <c r="J335" s="116" t="s">
        <v>277</v>
      </c>
    </row>
    <row r="336" spans="1:10" s="80" customFormat="1" ht="12.75" outlineLevel="1">
      <c r="A336" s="579"/>
      <c r="B336" s="334" t="s">
        <v>50</v>
      </c>
      <c r="C336" s="68" t="s">
        <v>121</v>
      </c>
      <c r="D336" s="439">
        <v>61</v>
      </c>
      <c r="E336" s="439">
        <v>45</v>
      </c>
      <c r="F336" s="439">
        <v>106</v>
      </c>
      <c r="G336" s="439">
        <v>179</v>
      </c>
      <c r="H336" s="439">
        <v>149</v>
      </c>
      <c r="I336" s="439">
        <v>328</v>
      </c>
      <c r="J336" s="116" t="s">
        <v>277</v>
      </c>
    </row>
    <row r="337" spans="1:10" s="80" customFormat="1" ht="30" customHeight="1" outlineLevel="1">
      <c r="A337" s="111">
        <v>13</v>
      </c>
      <c r="B337" s="334" t="s">
        <v>84</v>
      </c>
      <c r="C337" s="68" t="s">
        <v>121</v>
      </c>
      <c r="D337" s="438" t="s">
        <v>277</v>
      </c>
      <c r="E337" s="438" t="s">
        <v>277</v>
      </c>
      <c r="F337" s="440">
        <v>106</v>
      </c>
      <c r="G337" s="438" t="s">
        <v>277</v>
      </c>
      <c r="H337" s="438" t="s">
        <v>277</v>
      </c>
      <c r="I337" s="439">
        <v>328</v>
      </c>
      <c r="J337" s="116" t="s">
        <v>277</v>
      </c>
    </row>
    <row r="338" spans="1:10" s="80" customFormat="1" ht="12.75" outlineLevel="1">
      <c r="A338" s="101" t="s">
        <v>95</v>
      </c>
      <c r="B338" s="48" t="s">
        <v>20</v>
      </c>
      <c r="C338" s="68" t="s">
        <v>121</v>
      </c>
      <c r="D338" s="392" t="s">
        <v>277</v>
      </c>
      <c r="E338" s="392" t="s">
        <v>277</v>
      </c>
      <c r="F338" s="392" t="s">
        <v>277</v>
      </c>
      <c r="G338" s="392" t="s">
        <v>277</v>
      </c>
      <c r="H338" s="392" t="s">
        <v>277</v>
      </c>
      <c r="I338" s="392" t="s">
        <v>277</v>
      </c>
      <c r="J338" s="392" t="s">
        <v>277</v>
      </c>
    </row>
    <row r="339" spans="1:10" s="67" customFormat="1" ht="24.75" customHeight="1">
      <c r="A339" s="563" t="s">
        <v>357</v>
      </c>
      <c r="B339" s="564"/>
      <c r="C339" s="564"/>
      <c r="D339" s="564"/>
      <c r="E339" s="564"/>
      <c r="F339" s="564"/>
      <c r="G339" s="564"/>
      <c r="H339" s="564"/>
      <c r="I339" s="564"/>
      <c r="J339" s="565"/>
    </row>
    <row r="340" spans="1:10" s="69" customFormat="1" ht="30" customHeight="1" outlineLevel="1">
      <c r="A340" s="104">
        <v>1</v>
      </c>
      <c r="B340" s="84" t="s">
        <v>382</v>
      </c>
      <c r="C340" s="293">
        <v>290</v>
      </c>
      <c r="D340" s="68" t="s">
        <v>277</v>
      </c>
      <c r="E340" s="68" t="s">
        <v>277</v>
      </c>
      <c r="F340" s="293">
        <v>23</v>
      </c>
      <c r="G340" s="68" t="s">
        <v>277</v>
      </c>
      <c r="H340" s="68" t="s">
        <v>277</v>
      </c>
      <c r="I340" s="293">
        <v>188</v>
      </c>
      <c r="J340" s="434">
        <v>64.83</v>
      </c>
    </row>
    <row r="341" spans="1:10" s="80" customFormat="1" ht="30" customHeight="1" outlineLevel="1">
      <c r="A341" s="111">
        <v>2</v>
      </c>
      <c r="B341" s="70" t="s">
        <v>270</v>
      </c>
      <c r="C341" s="68" t="s">
        <v>121</v>
      </c>
      <c r="D341" s="294">
        <v>398</v>
      </c>
      <c r="E341" s="294">
        <v>359</v>
      </c>
      <c r="F341" s="294">
        <v>757</v>
      </c>
      <c r="G341" s="294">
        <v>2562</v>
      </c>
      <c r="H341" s="294">
        <v>2414</v>
      </c>
      <c r="I341" s="294">
        <v>4976</v>
      </c>
      <c r="J341" s="116" t="s">
        <v>277</v>
      </c>
    </row>
    <row r="342" spans="1:10" s="69" customFormat="1" ht="38.25" outlineLevel="1">
      <c r="A342" s="568">
        <v>3</v>
      </c>
      <c r="B342" s="84" t="s">
        <v>98</v>
      </c>
      <c r="C342" s="293">
        <v>876</v>
      </c>
      <c r="D342" s="68" t="s">
        <v>277</v>
      </c>
      <c r="E342" s="68" t="s">
        <v>277</v>
      </c>
      <c r="F342" s="293">
        <v>52</v>
      </c>
      <c r="G342" s="68" t="s">
        <v>277</v>
      </c>
      <c r="H342" s="68" t="s">
        <v>277</v>
      </c>
      <c r="I342" s="293">
        <v>632</v>
      </c>
      <c r="J342" s="434">
        <v>72.15</v>
      </c>
    </row>
    <row r="343" spans="1:10" s="69" customFormat="1" ht="19.5" customHeight="1" outlineLevel="1">
      <c r="A343" s="568"/>
      <c r="B343" s="91" t="s">
        <v>87</v>
      </c>
      <c r="C343" s="472">
        <v>395</v>
      </c>
      <c r="D343" s="68" t="s">
        <v>277</v>
      </c>
      <c r="E343" s="68" t="s">
        <v>277</v>
      </c>
      <c r="F343" s="293">
        <v>41</v>
      </c>
      <c r="G343" s="68" t="s">
        <v>277</v>
      </c>
      <c r="H343" s="68" t="s">
        <v>277</v>
      </c>
      <c r="I343" s="293">
        <v>386</v>
      </c>
      <c r="J343" s="434">
        <v>97.72</v>
      </c>
    </row>
    <row r="344" spans="1:10" s="69" customFormat="1" ht="19.5" customHeight="1" outlineLevel="1">
      <c r="A344" s="568"/>
      <c r="B344" s="91" t="s">
        <v>88</v>
      </c>
      <c r="C344" s="472">
        <v>481</v>
      </c>
      <c r="D344" s="68" t="s">
        <v>277</v>
      </c>
      <c r="E344" s="68" t="s">
        <v>277</v>
      </c>
      <c r="F344" s="293">
        <v>11</v>
      </c>
      <c r="G344" s="68" t="s">
        <v>277</v>
      </c>
      <c r="H344" s="68" t="s">
        <v>277</v>
      </c>
      <c r="I344" s="293">
        <v>246</v>
      </c>
      <c r="J344" s="434">
        <v>51.14</v>
      </c>
    </row>
    <row r="345" spans="1:10" s="69" customFormat="1" ht="27.75" customHeight="1" outlineLevel="1">
      <c r="A345" s="100">
        <v>4</v>
      </c>
      <c r="B345" s="70" t="s">
        <v>57</v>
      </c>
      <c r="C345" s="472">
        <v>628</v>
      </c>
      <c r="D345" s="68" t="s">
        <v>277</v>
      </c>
      <c r="E345" s="68" t="s">
        <v>277</v>
      </c>
      <c r="F345" s="293">
        <v>79</v>
      </c>
      <c r="G345" s="68" t="s">
        <v>277</v>
      </c>
      <c r="H345" s="68" t="s">
        <v>277</v>
      </c>
      <c r="I345" s="293">
        <v>80</v>
      </c>
      <c r="J345" s="434">
        <v>12.74</v>
      </c>
    </row>
    <row r="346" spans="1:10" s="69" customFormat="1" ht="25.5" outlineLevel="1">
      <c r="A346" s="100">
        <v>5</v>
      </c>
      <c r="B346" s="70" t="s">
        <v>119</v>
      </c>
      <c r="C346" s="293">
        <v>223</v>
      </c>
      <c r="D346" s="68" t="s">
        <v>277</v>
      </c>
      <c r="E346" s="68" t="s">
        <v>277</v>
      </c>
      <c r="F346" s="293">
        <v>4</v>
      </c>
      <c r="G346" s="68" t="s">
        <v>277</v>
      </c>
      <c r="H346" s="68" t="s">
        <v>277</v>
      </c>
      <c r="I346" s="293">
        <v>274</v>
      </c>
      <c r="J346" s="434">
        <v>122.87</v>
      </c>
    </row>
    <row r="347" spans="1:10" s="69" customFormat="1" ht="30" customHeight="1" outlineLevel="1">
      <c r="A347" s="100">
        <v>6</v>
      </c>
      <c r="B347" s="70" t="s">
        <v>376</v>
      </c>
      <c r="C347" s="293">
        <v>167</v>
      </c>
      <c r="D347" s="68" t="s">
        <v>277</v>
      </c>
      <c r="E347" s="68" t="s">
        <v>277</v>
      </c>
      <c r="F347" s="293">
        <v>4</v>
      </c>
      <c r="G347" s="68" t="s">
        <v>277</v>
      </c>
      <c r="H347" s="68" t="s">
        <v>277</v>
      </c>
      <c r="I347" s="293">
        <v>270</v>
      </c>
      <c r="J347" s="434">
        <v>161.68</v>
      </c>
    </row>
    <row r="348" spans="1:10" s="67" customFormat="1" ht="30" customHeight="1" outlineLevel="1">
      <c r="A348" s="569">
        <v>7</v>
      </c>
      <c r="B348" s="84" t="s">
        <v>56</v>
      </c>
      <c r="C348" s="395">
        <v>10240</v>
      </c>
      <c r="D348" s="294">
        <v>20</v>
      </c>
      <c r="E348" s="294">
        <v>5</v>
      </c>
      <c r="F348" s="294">
        <v>25</v>
      </c>
      <c r="G348" s="294">
        <v>91</v>
      </c>
      <c r="H348" s="294">
        <v>69</v>
      </c>
      <c r="I348" s="294">
        <v>160</v>
      </c>
      <c r="J348" s="436">
        <v>1.56</v>
      </c>
    </row>
    <row r="349" spans="1:10" s="67" customFormat="1" ht="18.75" customHeight="1" outlineLevel="1">
      <c r="A349" s="570"/>
      <c r="B349" s="334" t="s">
        <v>495</v>
      </c>
      <c r="C349" s="68" t="s">
        <v>121</v>
      </c>
      <c r="D349" s="294">
        <v>20</v>
      </c>
      <c r="E349" s="294">
        <v>5</v>
      </c>
      <c r="F349" s="294">
        <v>25</v>
      </c>
      <c r="G349" s="294">
        <v>91</v>
      </c>
      <c r="H349" s="294">
        <v>69</v>
      </c>
      <c r="I349" s="294">
        <v>160</v>
      </c>
      <c r="J349" s="116" t="s">
        <v>277</v>
      </c>
    </row>
    <row r="350" spans="1:10" s="67" customFormat="1" ht="18" customHeight="1" outlineLevel="1">
      <c r="A350" s="570"/>
      <c r="B350" s="334" t="s">
        <v>496</v>
      </c>
      <c r="C350" s="68" t="s">
        <v>121</v>
      </c>
      <c r="D350" s="294">
        <v>0</v>
      </c>
      <c r="E350" s="294">
        <v>0</v>
      </c>
      <c r="F350" s="294">
        <v>0</v>
      </c>
      <c r="G350" s="294">
        <v>0</v>
      </c>
      <c r="H350" s="294">
        <v>0</v>
      </c>
      <c r="I350" s="294">
        <v>0</v>
      </c>
      <c r="J350" s="116" t="s">
        <v>277</v>
      </c>
    </row>
    <row r="351" spans="1:10" s="67" customFormat="1" ht="18" customHeight="1" outlineLevel="1">
      <c r="A351" s="571"/>
      <c r="B351" s="334" t="s">
        <v>497</v>
      </c>
      <c r="C351" s="68" t="s">
        <v>121</v>
      </c>
      <c r="D351" s="294">
        <v>0</v>
      </c>
      <c r="E351" s="294">
        <v>0</v>
      </c>
      <c r="F351" s="294">
        <v>0</v>
      </c>
      <c r="G351" s="294">
        <v>0</v>
      </c>
      <c r="H351" s="294">
        <v>0</v>
      </c>
      <c r="I351" s="294">
        <v>0</v>
      </c>
      <c r="J351" s="116" t="s">
        <v>277</v>
      </c>
    </row>
    <row r="352" spans="1:10" s="67" customFormat="1" ht="18" customHeight="1" outlineLevel="1">
      <c r="A352" s="572"/>
      <c r="B352" s="334" t="s">
        <v>431</v>
      </c>
      <c r="C352" s="345" t="s">
        <v>121</v>
      </c>
      <c r="D352" s="473">
        <v>0</v>
      </c>
      <c r="E352" s="473">
        <v>0</v>
      </c>
      <c r="F352" s="473">
        <v>0</v>
      </c>
      <c r="G352" s="473">
        <v>0</v>
      </c>
      <c r="H352" s="473">
        <v>0</v>
      </c>
      <c r="I352" s="473">
        <v>0</v>
      </c>
      <c r="J352" s="347" t="s">
        <v>277</v>
      </c>
    </row>
    <row r="353" spans="1:10" s="67" customFormat="1" ht="27.75" customHeight="1" outlineLevel="1">
      <c r="A353" s="291">
        <v>8</v>
      </c>
      <c r="B353" s="334" t="s">
        <v>498</v>
      </c>
      <c r="C353" s="68" t="s">
        <v>121</v>
      </c>
      <c r="D353" s="294">
        <v>0</v>
      </c>
      <c r="E353" s="294">
        <v>0</v>
      </c>
      <c r="F353" s="294">
        <v>0</v>
      </c>
      <c r="G353" s="294">
        <v>0</v>
      </c>
      <c r="H353" s="294">
        <v>0</v>
      </c>
      <c r="I353" s="294">
        <v>0</v>
      </c>
      <c r="J353" s="116" t="s">
        <v>277</v>
      </c>
    </row>
    <row r="354" spans="1:10" s="67" customFormat="1" ht="27.75" customHeight="1" outlineLevel="1">
      <c r="A354" s="566">
        <v>9</v>
      </c>
      <c r="B354" s="70" t="s">
        <v>99</v>
      </c>
      <c r="C354" s="395">
        <v>5542</v>
      </c>
      <c r="D354" s="393">
        <v>852</v>
      </c>
      <c r="E354" s="393">
        <v>133</v>
      </c>
      <c r="F354" s="393">
        <v>985</v>
      </c>
      <c r="G354" s="393">
        <v>3882</v>
      </c>
      <c r="H354" s="393">
        <v>711</v>
      </c>
      <c r="I354" s="393">
        <v>4593</v>
      </c>
      <c r="J354" s="436">
        <v>82.88</v>
      </c>
    </row>
    <row r="355" spans="1:10" s="67" customFormat="1" ht="19.5" customHeight="1" outlineLevel="1">
      <c r="A355" s="566"/>
      <c r="B355" s="81" t="s">
        <v>89</v>
      </c>
      <c r="C355" s="383">
        <v>3754</v>
      </c>
      <c r="D355" s="393">
        <v>284</v>
      </c>
      <c r="E355" s="393">
        <v>48</v>
      </c>
      <c r="F355" s="393">
        <v>332</v>
      </c>
      <c r="G355" s="393">
        <v>1145</v>
      </c>
      <c r="H355" s="393">
        <v>155</v>
      </c>
      <c r="I355" s="393">
        <v>1300</v>
      </c>
      <c r="J355" s="436">
        <v>34.63</v>
      </c>
    </row>
    <row r="356" spans="1:10" s="67" customFormat="1" ht="19.5" customHeight="1" outlineLevel="1">
      <c r="A356" s="566"/>
      <c r="B356" s="81" t="s">
        <v>90</v>
      </c>
      <c r="C356" s="474">
        <v>530</v>
      </c>
      <c r="D356" s="393">
        <v>180</v>
      </c>
      <c r="E356" s="393">
        <v>49</v>
      </c>
      <c r="F356" s="393">
        <v>229</v>
      </c>
      <c r="G356" s="393">
        <v>475</v>
      </c>
      <c r="H356" s="393">
        <v>194</v>
      </c>
      <c r="I356" s="393">
        <v>669</v>
      </c>
      <c r="J356" s="436">
        <v>126.23</v>
      </c>
    </row>
    <row r="357" spans="1:10" s="69" customFormat="1" ht="25.5" outlineLevel="1">
      <c r="A357" s="105">
        <v>10</v>
      </c>
      <c r="B357" s="332" t="s">
        <v>274</v>
      </c>
      <c r="C357" s="95">
        <v>517</v>
      </c>
      <c r="D357" s="96" t="s">
        <v>277</v>
      </c>
      <c r="E357" s="96" t="s">
        <v>277</v>
      </c>
      <c r="F357" s="97">
        <v>120</v>
      </c>
      <c r="G357" s="96" t="s">
        <v>277</v>
      </c>
      <c r="H357" s="96" t="s">
        <v>277</v>
      </c>
      <c r="I357" s="97">
        <v>487</v>
      </c>
      <c r="J357" s="464">
        <v>94.2</v>
      </c>
    </row>
    <row r="358" spans="1:10" s="45" customFormat="1" ht="14.25" outlineLevel="1">
      <c r="A358" s="101" t="s">
        <v>95</v>
      </c>
      <c r="B358" s="48" t="s">
        <v>20</v>
      </c>
      <c r="C358" s="74"/>
      <c r="D358" s="75"/>
      <c r="E358" s="48"/>
      <c r="F358" s="48"/>
      <c r="G358" s="76"/>
      <c r="H358" s="76"/>
      <c r="I358" s="76"/>
      <c r="J358" s="109"/>
    </row>
    <row r="359" spans="1:10" s="28" customFormat="1" ht="189" customHeight="1">
      <c r="A359" s="558" t="s">
        <v>117</v>
      </c>
      <c r="B359" s="559"/>
      <c r="C359" s="560" t="s">
        <v>734</v>
      </c>
      <c r="D359" s="561"/>
      <c r="E359" s="561"/>
      <c r="F359" s="561"/>
      <c r="G359" s="561"/>
      <c r="H359" s="561"/>
      <c r="I359" s="561"/>
      <c r="J359" s="562"/>
    </row>
    <row r="360" spans="1:10" s="28" customFormat="1" ht="14.25" customHeight="1">
      <c r="A360" s="526" t="s">
        <v>418</v>
      </c>
      <c r="B360" s="527"/>
      <c r="C360" s="527"/>
      <c r="D360" s="527"/>
      <c r="E360" s="527"/>
      <c r="F360" s="527"/>
      <c r="G360" s="527"/>
      <c r="H360" s="527"/>
      <c r="I360" s="527"/>
      <c r="J360" s="528"/>
    </row>
    <row r="361" spans="1:10" s="28" customFormat="1" ht="14.25" customHeight="1">
      <c r="A361" s="526" t="s">
        <v>53</v>
      </c>
      <c r="B361" s="527"/>
      <c r="C361" s="527"/>
      <c r="D361" s="527"/>
      <c r="E361" s="527"/>
      <c r="F361" s="527"/>
      <c r="G361" s="527"/>
      <c r="H361" s="527"/>
      <c r="I361" s="527"/>
      <c r="J361" s="528"/>
    </row>
    <row r="362" spans="1:3" s="98" customFormat="1" ht="19.5" customHeight="1">
      <c r="A362" s="5" t="s">
        <v>284</v>
      </c>
      <c r="B362" s="396" t="s">
        <v>526</v>
      </c>
      <c r="C362" s="5"/>
    </row>
    <row r="363" spans="1:3" s="98" customFormat="1" ht="19.5" customHeight="1">
      <c r="A363" s="5" t="s">
        <v>285</v>
      </c>
      <c r="B363" s="333"/>
      <c r="C363" s="5"/>
    </row>
  </sheetData>
  <sheetProtection selectLockedCells="1" selectUnlockedCells="1"/>
  <mergeCells count="524">
    <mergeCell ref="A361:J361"/>
    <mergeCell ref="A138:J138"/>
    <mergeCell ref="C139:D139"/>
    <mergeCell ref="E139:F139"/>
    <mergeCell ref="G139:H139"/>
    <mergeCell ref="I139:J139"/>
    <mergeCell ref="A167:J167"/>
    <mergeCell ref="A168:I168"/>
    <mergeCell ref="C243:J243"/>
    <mergeCell ref="A236:A238"/>
    <mergeCell ref="C119:D119"/>
    <mergeCell ref="E119:F119"/>
    <mergeCell ref="G119:H119"/>
    <mergeCell ref="I119:J119"/>
    <mergeCell ref="C120:D120"/>
    <mergeCell ref="E120:F120"/>
    <mergeCell ref="G120:H120"/>
    <mergeCell ref="I120:J120"/>
    <mergeCell ref="E117:F117"/>
    <mergeCell ref="G117:H117"/>
    <mergeCell ref="I117:J117"/>
    <mergeCell ref="C118:D118"/>
    <mergeCell ref="E118:F118"/>
    <mergeCell ref="G118:H118"/>
    <mergeCell ref="I118:J118"/>
    <mergeCell ref="A103:A109"/>
    <mergeCell ref="C110:D110"/>
    <mergeCell ref="E110:F110"/>
    <mergeCell ref="G110:H110"/>
    <mergeCell ref="C108:D108"/>
    <mergeCell ref="E108:F108"/>
    <mergeCell ref="G108:H108"/>
    <mergeCell ref="C106:D106"/>
    <mergeCell ref="E106:F106"/>
    <mergeCell ref="G106:H106"/>
    <mergeCell ref="I108:J108"/>
    <mergeCell ref="C107:D107"/>
    <mergeCell ref="E107:F107"/>
    <mergeCell ref="G107:H107"/>
    <mergeCell ref="I107:J107"/>
    <mergeCell ref="I110:J110"/>
    <mergeCell ref="C109:D109"/>
    <mergeCell ref="E109:F109"/>
    <mergeCell ref="G109:H109"/>
    <mergeCell ref="I109:J109"/>
    <mergeCell ref="G102:H102"/>
    <mergeCell ref="C103:D103"/>
    <mergeCell ref="I106:J106"/>
    <mergeCell ref="C105:D105"/>
    <mergeCell ref="E105:F105"/>
    <mergeCell ref="G105:H105"/>
    <mergeCell ref="I105:J105"/>
    <mergeCell ref="C100:D100"/>
    <mergeCell ref="E100:F100"/>
    <mergeCell ref="G100:H100"/>
    <mergeCell ref="C98:D98"/>
    <mergeCell ref="E98:F98"/>
    <mergeCell ref="C104:D104"/>
    <mergeCell ref="E104:F104"/>
    <mergeCell ref="G104:H104"/>
    <mergeCell ref="E103:F103"/>
    <mergeCell ref="G103:H103"/>
    <mergeCell ref="G116:H116"/>
    <mergeCell ref="I116:J116"/>
    <mergeCell ref="C117:D117"/>
    <mergeCell ref="A101:J101"/>
    <mergeCell ref="I102:J102"/>
    <mergeCell ref="C115:D115"/>
    <mergeCell ref="I104:J104"/>
    <mergeCell ref="I103:J103"/>
    <mergeCell ref="C102:D102"/>
    <mergeCell ref="E102:F102"/>
    <mergeCell ref="C113:D113"/>
    <mergeCell ref="E113:F113"/>
    <mergeCell ref="G113:H113"/>
    <mergeCell ref="A111:J111"/>
    <mergeCell ref="I113:J113"/>
    <mergeCell ref="A112:A118"/>
    <mergeCell ref="C112:J112"/>
    <mergeCell ref="I115:J115"/>
    <mergeCell ref="C116:D116"/>
    <mergeCell ref="E116:F116"/>
    <mergeCell ref="I114:J114"/>
    <mergeCell ref="C121:D121"/>
    <mergeCell ref="E121:F121"/>
    <mergeCell ref="G121:H121"/>
    <mergeCell ref="I121:J121"/>
    <mergeCell ref="C114:D114"/>
    <mergeCell ref="E114:F114"/>
    <mergeCell ref="G114:H114"/>
    <mergeCell ref="E115:F115"/>
    <mergeCell ref="G115:H115"/>
    <mergeCell ref="A92:A96"/>
    <mergeCell ref="A97:A99"/>
    <mergeCell ref="B93:B94"/>
    <mergeCell ref="B95:B96"/>
    <mergeCell ref="C97:J97"/>
    <mergeCell ref="E95:F95"/>
    <mergeCell ref="C92:J92"/>
    <mergeCell ref="C96:D96"/>
    <mergeCell ref="E96:F96"/>
    <mergeCell ref="G96:H96"/>
    <mergeCell ref="I90:J90"/>
    <mergeCell ref="E93:F93"/>
    <mergeCell ref="G93:H93"/>
    <mergeCell ref="I95:J95"/>
    <mergeCell ref="I93:J93"/>
    <mergeCell ref="E94:F94"/>
    <mergeCell ref="G95:H95"/>
    <mergeCell ref="E90:F90"/>
    <mergeCell ref="G90:H90"/>
    <mergeCell ref="I99:J99"/>
    <mergeCell ref="I91:J91"/>
    <mergeCell ref="G94:H94"/>
    <mergeCell ref="I94:J94"/>
    <mergeCell ref="I96:J96"/>
    <mergeCell ref="G91:H91"/>
    <mergeCell ref="G98:H98"/>
    <mergeCell ref="I98:J98"/>
    <mergeCell ref="C99:D99"/>
    <mergeCell ref="E99:F99"/>
    <mergeCell ref="G99:H99"/>
    <mergeCell ref="C91:D91"/>
    <mergeCell ref="C95:D95"/>
    <mergeCell ref="E91:F91"/>
    <mergeCell ref="C94:D94"/>
    <mergeCell ref="C93:D93"/>
    <mergeCell ref="E155:F155"/>
    <mergeCell ref="C172:C173"/>
    <mergeCell ref="D172:F172"/>
    <mergeCell ref="A166:J166"/>
    <mergeCell ref="C163:D163"/>
    <mergeCell ref="C164:D164"/>
    <mergeCell ref="E164:F164"/>
    <mergeCell ref="G155:H155"/>
    <mergeCell ref="I155:J155"/>
    <mergeCell ref="G164:H164"/>
    <mergeCell ref="A67:J67"/>
    <mergeCell ref="C69:D69"/>
    <mergeCell ref="E69:F69"/>
    <mergeCell ref="G69:H69"/>
    <mergeCell ref="I69:J69"/>
    <mergeCell ref="C68:D68"/>
    <mergeCell ref="E68:F68"/>
    <mergeCell ref="G68:H68"/>
    <mergeCell ref="I68:J68"/>
    <mergeCell ref="C63:D63"/>
    <mergeCell ref="E63:F63"/>
    <mergeCell ref="G63:H63"/>
    <mergeCell ref="I63:J63"/>
    <mergeCell ref="A88:J88"/>
    <mergeCell ref="A84:J84"/>
    <mergeCell ref="A85:J85"/>
    <mergeCell ref="C86:D86"/>
    <mergeCell ref="E86:F86"/>
    <mergeCell ref="G86:H86"/>
    <mergeCell ref="E163:F163"/>
    <mergeCell ref="G163:H163"/>
    <mergeCell ref="I163:J163"/>
    <mergeCell ref="I164:J164"/>
    <mergeCell ref="G172:I172"/>
    <mergeCell ref="A170:J170"/>
    <mergeCell ref="A172:A173"/>
    <mergeCell ref="J172:J173"/>
    <mergeCell ref="B172:B173"/>
    <mergeCell ref="A160:J160"/>
    <mergeCell ref="A161:A163"/>
    <mergeCell ref="C161:D161"/>
    <mergeCell ref="E161:F161"/>
    <mergeCell ref="G161:H161"/>
    <mergeCell ref="I161:J161"/>
    <mergeCell ref="C162:D162"/>
    <mergeCell ref="E162:F162"/>
    <mergeCell ref="G162:H162"/>
    <mergeCell ref="I162:J162"/>
    <mergeCell ref="C158:D158"/>
    <mergeCell ref="E158:F158"/>
    <mergeCell ref="G158:H158"/>
    <mergeCell ref="I158:J158"/>
    <mergeCell ref="C159:D159"/>
    <mergeCell ref="E159:F159"/>
    <mergeCell ref="G159:H159"/>
    <mergeCell ref="I159:J159"/>
    <mergeCell ref="C154:D154"/>
    <mergeCell ref="E154:F154"/>
    <mergeCell ref="G154:H154"/>
    <mergeCell ref="I154:J154"/>
    <mergeCell ref="A156:J156"/>
    <mergeCell ref="C157:D157"/>
    <mergeCell ref="E157:F157"/>
    <mergeCell ref="G157:H157"/>
    <mergeCell ref="I157:J157"/>
    <mergeCell ref="C155:D155"/>
    <mergeCell ref="A151:J151"/>
    <mergeCell ref="A152:A154"/>
    <mergeCell ref="C152:D152"/>
    <mergeCell ref="E152:F152"/>
    <mergeCell ref="G152:H152"/>
    <mergeCell ref="I152:J152"/>
    <mergeCell ref="C153:D153"/>
    <mergeCell ref="E153:F153"/>
    <mergeCell ref="G153:H153"/>
    <mergeCell ref="I153:J153"/>
    <mergeCell ref="C149:D149"/>
    <mergeCell ref="E149:F149"/>
    <mergeCell ref="G149:H149"/>
    <mergeCell ref="I149:J149"/>
    <mergeCell ref="C150:D150"/>
    <mergeCell ref="E150:F150"/>
    <mergeCell ref="G150:H150"/>
    <mergeCell ref="I150:J150"/>
    <mergeCell ref="C146:D146"/>
    <mergeCell ref="E146:F146"/>
    <mergeCell ref="G146:H146"/>
    <mergeCell ref="I146:J146"/>
    <mergeCell ref="A147:J147"/>
    <mergeCell ref="A148:J148"/>
    <mergeCell ref="C143:D143"/>
    <mergeCell ref="E143:F143"/>
    <mergeCell ref="G143:H143"/>
    <mergeCell ref="I143:J143"/>
    <mergeCell ref="A144:J144"/>
    <mergeCell ref="C145:D145"/>
    <mergeCell ref="E145:F145"/>
    <mergeCell ref="G145:H145"/>
    <mergeCell ref="I145:J145"/>
    <mergeCell ref="C140:D140"/>
    <mergeCell ref="E140:F140"/>
    <mergeCell ref="G140:H140"/>
    <mergeCell ref="I140:J140"/>
    <mergeCell ref="A141:J141"/>
    <mergeCell ref="A142:J142"/>
    <mergeCell ref="C136:D136"/>
    <mergeCell ref="E136:F136"/>
    <mergeCell ref="G136:H136"/>
    <mergeCell ref="I136:J136"/>
    <mergeCell ref="C137:D137"/>
    <mergeCell ref="E137:F137"/>
    <mergeCell ref="G137:H137"/>
    <mergeCell ref="I137:J137"/>
    <mergeCell ref="A133:J133"/>
    <mergeCell ref="A134:J134"/>
    <mergeCell ref="C135:D135"/>
    <mergeCell ref="E135:F135"/>
    <mergeCell ref="G135:H135"/>
    <mergeCell ref="I135:J135"/>
    <mergeCell ref="C131:D131"/>
    <mergeCell ref="E131:F131"/>
    <mergeCell ref="G131:H131"/>
    <mergeCell ref="I131:J131"/>
    <mergeCell ref="C132:D132"/>
    <mergeCell ref="E132:F132"/>
    <mergeCell ref="G132:H132"/>
    <mergeCell ref="I132:J132"/>
    <mergeCell ref="A128:J128"/>
    <mergeCell ref="C127:D127"/>
    <mergeCell ref="E127:F127"/>
    <mergeCell ref="G127:H127"/>
    <mergeCell ref="I127:J127"/>
    <mergeCell ref="A130:J130"/>
    <mergeCell ref="C129:D129"/>
    <mergeCell ref="E129:F129"/>
    <mergeCell ref="G129:H129"/>
    <mergeCell ref="I129:J129"/>
    <mergeCell ref="C124:D124"/>
    <mergeCell ref="E124:F124"/>
    <mergeCell ref="G124:H124"/>
    <mergeCell ref="I124:J124"/>
    <mergeCell ref="A126:J126"/>
    <mergeCell ref="C125:D125"/>
    <mergeCell ref="E125:F125"/>
    <mergeCell ref="G125:H125"/>
    <mergeCell ref="I125:J125"/>
    <mergeCell ref="A123:J123"/>
    <mergeCell ref="C83:D83"/>
    <mergeCell ref="E83:F83"/>
    <mergeCell ref="G83:H83"/>
    <mergeCell ref="I83:J83"/>
    <mergeCell ref="C87:D87"/>
    <mergeCell ref="E87:F87"/>
    <mergeCell ref="G87:H87"/>
    <mergeCell ref="I87:J87"/>
    <mergeCell ref="I86:J86"/>
    <mergeCell ref="A81:J81"/>
    <mergeCell ref="C82:D82"/>
    <mergeCell ref="E82:F82"/>
    <mergeCell ref="G82:H82"/>
    <mergeCell ref="I82:J82"/>
    <mergeCell ref="A122:J122"/>
    <mergeCell ref="C89:J89"/>
    <mergeCell ref="I100:J100"/>
    <mergeCell ref="A89:A91"/>
    <mergeCell ref="C90:D90"/>
    <mergeCell ref="C78:D78"/>
    <mergeCell ref="E78:F78"/>
    <mergeCell ref="G78:H78"/>
    <mergeCell ref="I78:J78"/>
    <mergeCell ref="A79:J79"/>
    <mergeCell ref="C80:D80"/>
    <mergeCell ref="E80:F80"/>
    <mergeCell ref="G80:H80"/>
    <mergeCell ref="I80:J80"/>
    <mergeCell ref="C76:D76"/>
    <mergeCell ref="E76:F76"/>
    <mergeCell ref="G76:H76"/>
    <mergeCell ref="I76:J76"/>
    <mergeCell ref="C77:D77"/>
    <mergeCell ref="E77:F77"/>
    <mergeCell ref="G77:H77"/>
    <mergeCell ref="I77:J77"/>
    <mergeCell ref="C73:D73"/>
    <mergeCell ref="E73:F73"/>
    <mergeCell ref="G73:H73"/>
    <mergeCell ref="I73:J73"/>
    <mergeCell ref="A74:J74"/>
    <mergeCell ref="A75:A77"/>
    <mergeCell ref="C75:D75"/>
    <mergeCell ref="E75:F75"/>
    <mergeCell ref="G75:H75"/>
    <mergeCell ref="I75:J75"/>
    <mergeCell ref="A70:J70"/>
    <mergeCell ref="A71:J71"/>
    <mergeCell ref="C72:D72"/>
    <mergeCell ref="E72:F72"/>
    <mergeCell ref="G72:H72"/>
    <mergeCell ref="I72:J72"/>
    <mergeCell ref="A64:J64"/>
    <mergeCell ref="C65:D65"/>
    <mergeCell ref="E65:F65"/>
    <mergeCell ref="G65:H65"/>
    <mergeCell ref="I65:J65"/>
    <mergeCell ref="C66:D66"/>
    <mergeCell ref="E66:F66"/>
    <mergeCell ref="G66:H66"/>
    <mergeCell ref="I66:J66"/>
    <mergeCell ref="A60:J60"/>
    <mergeCell ref="C61:D61"/>
    <mergeCell ref="E61:F61"/>
    <mergeCell ref="G61:H61"/>
    <mergeCell ref="I61:J61"/>
    <mergeCell ref="C62:D62"/>
    <mergeCell ref="E62:F62"/>
    <mergeCell ref="G62:H62"/>
    <mergeCell ref="I62:J62"/>
    <mergeCell ref="C58:D58"/>
    <mergeCell ref="E58:F58"/>
    <mergeCell ref="G58:H58"/>
    <mergeCell ref="I58:J58"/>
    <mergeCell ref="C59:D59"/>
    <mergeCell ref="E59:F59"/>
    <mergeCell ref="G59:H59"/>
    <mergeCell ref="I59:J59"/>
    <mergeCell ref="C53:D53"/>
    <mergeCell ref="E53:F53"/>
    <mergeCell ref="G53:H53"/>
    <mergeCell ref="I53:J53"/>
    <mergeCell ref="A55:J55"/>
    <mergeCell ref="A56:J56"/>
    <mergeCell ref="C54:D54"/>
    <mergeCell ref="E54:F54"/>
    <mergeCell ref="G54:H54"/>
    <mergeCell ref="I54:J54"/>
    <mergeCell ref="C50:D50"/>
    <mergeCell ref="E50:F50"/>
    <mergeCell ref="G50:H50"/>
    <mergeCell ref="I50:J50"/>
    <mergeCell ref="A51:J51"/>
    <mergeCell ref="C52:D52"/>
    <mergeCell ref="E52:F52"/>
    <mergeCell ref="G52:H52"/>
    <mergeCell ref="I52:J52"/>
    <mergeCell ref="G49:H49"/>
    <mergeCell ref="I47:J47"/>
    <mergeCell ref="C48:D48"/>
    <mergeCell ref="E48:F48"/>
    <mergeCell ref="G48:H48"/>
    <mergeCell ref="I48:J48"/>
    <mergeCell ref="I49:J49"/>
    <mergeCell ref="C46:D46"/>
    <mergeCell ref="E46:F46"/>
    <mergeCell ref="G46:H46"/>
    <mergeCell ref="I46:J46"/>
    <mergeCell ref="A47:A50"/>
    <mergeCell ref="C47:D47"/>
    <mergeCell ref="E47:F47"/>
    <mergeCell ref="G47:H47"/>
    <mergeCell ref="C49:D49"/>
    <mergeCell ref="E49:F49"/>
    <mergeCell ref="A43:J43"/>
    <mergeCell ref="C44:D44"/>
    <mergeCell ref="E44:F44"/>
    <mergeCell ref="G44:H44"/>
    <mergeCell ref="I44:J44"/>
    <mergeCell ref="A45:J45"/>
    <mergeCell ref="C41:D41"/>
    <mergeCell ref="E41:F41"/>
    <mergeCell ref="G41:H41"/>
    <mergeCell ref="I41:J41"/>
    <mergeCell ref="C42:D42"/>
    <mergeCell ref="E42:F42"/>
    <mergeCell ref="G42:H42"/>
    <mergeCell ref="I42:J42"/>
    <mergeCell ref="I18:J18"/>
    <mergeCell ref="A40:J40"/>
    <mergeCell ref="E35:F35"/>
    <mergeCell ref="G35:H35"/>
    <mergeCell ref="I35:J35"/>
    <mergeCell ref="C36:D36"/>
    <mergeCell ref="E36:F36"/>
    <mergeCell ref="G36:H36"/>
    <mergeCell ref="I36:J36"/>
    <mergeCell ref="E39:F39"/>
    <mergeCell ref="C19:D19"/>
    <mergeCell ref="E19:F19"/>
    <mergeCell ref="G19:H19"/>
    <mergeCell ref="I19:J19"/>
    <mergeCell ref="A17:A18"/>
    <mergeCell ref="B17:B18"/>
    <mergeCell ref="C17:D18"/>
    <mergeCell ref="E17:J17"/>
    <mergeCell ref="E18:F18"/>
    <mergeCell ref="G18:H18"/>
    <mergeCell ref="E23:F23"/>
    <mergeCell ref="G23:H23"/>
    <mergeCell ref="I23:J23"/>
    <mergeCell ref="A20:J20"/>
    <mergeCell ref="A21:J21"/>
    <mergeCell ref="C22:D22"/>
    <mergeCell ref="E22:F22"/>
    <mergeCell ref="G22:H22"/>
    <mergeCell ref="I22:J22"/>
    <mergeCell ref="A9:J9"/>
    <mergeCell ref="A12:J12"/>
    <mergeCell ref="A10:I10"/>
    <mergeCell ref="A16:J16"/>
    <mergeCell ref="A165:B165"/>
    <mergeCell ref="C165:J165"/>
    <mergeCell ref="I31:J31"/>
    <mergeCell ref="I26:J26"/>
    <mergeCell ref="C24:D24"/>
    <mergeCell ref="C23:D23"/>
    <mergeCell ref="A223:J223"/>
    <mergeCell ref="A1:J1"/>
    <mergeCell ref="A3:B3"/>
    <mergeCell ref="A5:B5"/>
    <mergeCell ref="A13:J13"/>
    <mergeCell ref="C3:J3"/>
    <mergeCell ref="C5:J5"/>
    <mergeCell ref="A11:J11"/>
    <mergeCell ref="A7:J7"/>
    <mergeCell ref="A8:J8"/>
    <mergeCell ref="A227:A229"/>
    <mergeCell ref="A257:A259"/>
    <mergeCell ref="A235:J235"/>
    <mergeCell ref="A248:A254"/>
    <mergeCell ref="A240:A242"/>
    <mergeCell ref="A243:A247"/>
    <mergeCell ref="A175:J175"/>
    <mergeCell ref="A180:A185"/>
    <mergeCell ref="A190:J190"/>
    <mergeCell ref="A192:A193"/>
    <mergeCell ref="A201:A204"/>
    <mergeCell ref="A219:A221"/>
    <mergeCell ref="A208:J208"/>
    <mergeCell ref="A320:A321"/>
    <mergeCell ref="A328:A330"/>
    <mergeCell ref="A342:A344"/>
    <mergeCell ref="A354:A356"/>
    <mergeCell ref="A348:A352"/>
    <mergeCell ref="A264:J264"/>
    <mergeCell ref="A265:A273"/>
    <mergeCell ref="A275:A301"/>
    <mergeCell ref="B333:J333"/>
    <mergeCell ref="A333:A336"/>
    <mergeCell ref="E24:F24"/>
    <mergeCell ref="G24:H24"/>
    <mergeCell ref="I24:J24"/>
    <mergeCell ref="A25:J25"/>
    <mergeCell ref="A359:B359"/>
    <mergeCell ref="C359:J359"/>
    <mergeCell ref="A339:J339"/>
    <mergeCell ref="A306:J306"/>
    <mergeCell ref="A307:A308"/>
    <mergeCell ref="A318:J318"/>
    <mergeCell ref="G29:H29"/>
    <mergeCell ref="I29:J29"/>
    <mergeCell ref="C30:D30"/>
    <mergeCell ref="C32:D32"/>
    <mergeCell ref="E30:F30"/>
    <mergeCell ref="A27:J27"/>
    <mergeCell ref="C28:D28"/>
    <mergeCell ref="E28:F28"/>
    <mergeCell ref="G28:H28"/>
    <mergeCell ref="I28:J28"/>
    <mergeCell ref="C39:D39"/>
    <mergeCell ref="I32:J32"/>
    <mergeCell ref="I30:J30"/>
    <mergeCell ref="G39:H39"/>
    <mergeCell ref="I39:J39"/>
    <mergeCell ref="A34:J34"/>
    <mergeCell ref="A33:J33"/>
    <mergeCell ref="E32:F32"/>
    <mergeCell ref="G32:H32"/>
    <mergeCell ref="C35:D35"/>
    <mergeCell ref="A360:J360"/>
    <mergeCell ref="G37:H37"/>
    <mergeCell ref="I37:J37"/>
    <mergeCell ref="C57:D57"/>
    <mergeCell ref="E57:F57"/>
    <mergeCell ref="G57:H57"/>
    <mergeCell ref="I57:J57"/>
    <mergeCell ref="A38:J38"/>
    <mergeCell ref="C37:D37"/>
    <mergeCell ref="E37:F37"/>
    <mergeCell ref="A14:J14"/>
    <mergeCell ref="C31:D31"/>
    <mergeCell ref="E31:F31"/>
    <mergeCell ref="G31:H31"/>
    <mergeCell ref="C29:D29"/>
    <mergeCell ref="E29:F29"/>
    <mergeCell ref="G30:H30"/>
    <mergeCell ref="C26:D26"/>
    <mergeCell ref="E26:F26"/>
    <mergeCell ref="G26:H26"/>
  </mergeCells>
  <printOptions horizontalCentered="1"/>
  <pageMargins left="0.3937007874015748" right="0.3937007874015748" top="0.3937007874015748" bottom="0.3937007874015748" header="0.2362204724409449" footer="0.1968503937007874"/>
  <pageSetup horizontalDpi="600" verticalDpi="600" orientation="landscape" paperSize="9" scale="50" r:id="rId1"/>
  <headerFooter alignWithMargins="0">
    <oddFooter>&amp;CStrona &amp;P z &amp;N</oddFooter>
  </headerFooter>
  <rowBreaks count="4" manualBreakCount="4">
    <brk id="140" max="9" man="1"/>
    <brk id="166" max="9" man="1"/>
    <brk id="305" max="9" man="1"/>
    <brk id="338"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37"/>
  <sheetViews>
    <sheetView view="pageBreakPreview" zoomScale="90" zoomScaleSheetLayoutView="90" zoomScalePageLayoutView="0" workbookViewId="0" topLeftCell="A1">
      <selection activeCell="N30" sqref="N30"/>
    </sheetView>
  </sheetViews>
  <sheetFormatPr defaultColWidth="9.140625" defaultRowHeight="12.75"/>
  <cols>
    <col min="1" max="1" width="3.57421875" style="301" customWidth="1"/>
    <col min="2" max="2" width="44.8515625" style="301" customWidth="1"/>
    <col min="3" max="4" width="11.421875" style="301" customWidth="1"/>
    <col min="5" max="5" width="11.140625" style="301" customWidth="1"/>
    <col min="6" max="8" width="11.7109375" style="301" customWidth="1"/>
    <col min="9" max="10" width="12.28125" style="301" bestFit="1" customWidth="1"/>
    <col min="11" max="11" width="12.140625" style="301" customWidth="1"/>
    <col min="12" max="16384" width="9.140625" style="301" customWidth="1"/>
  </cols>
  <sheetData>
    <row r="1" spans="1:16" ht="18.75" customHeight="1">
      <c r="A1" s="1058" t="s">
        <v>236</v>
      </c>
      <c r="B1" s="1058"/>
      <c r="C1" s="1058"/>
      <c r="D1" s="1058"/>
      <c r="E1" s="1058"/>
      <c r="F1" s="1058"/>
      <c r="G1" s="1058"/>
      <c r="H1" s="1058"/>
      <c r="I1" s="1058"/>
      <c r="J1" s="1058"/>
      <c r="K1" s="1058"/>
      <c r="L1" s="300"/>
      <c r="M1" s="300"/>
      <c r="N1" s="300"/>
      <c r="O1" s="300"/>
      <c r="P1" s="300"/>
    </row>
    <row r="2" spans="1:16" ht="12.75">
      <c r="A2" s="342"/>
      <c r="B2" s="342"/>
      <c r="C2" s="342"/>
      <c r="D2" s="342"/>
      <c r="E2" s="342"/>
      <c r="F2" s="342"/>
      <c r="G2" s="342"/>
      <c r="H2" s="342"/>
      <c r="I2" s="342"/>
      <c r="J2" s="342"/>
      <c r="K2" s="342"/>
      <c r="L2" s="300"/>
      <c r="M2" s="300"/>
      <c r="N2" s="300"/>
      <c r="O2" s="300"/>
      <c r="P2" s="300"/>
    </row>
    <row r="3" spans="1:16" ht="18.75" customHeight="1">
      <c r="A3" s="1065" t="s">
        <v>281</v>
      </c>
      <c r="B3" s="1065"/>
      <c r="C3" s="1067" t="s">
        <v>505</v>
      </c>
      <c r="D3" s="1067"/>
      <c r="E3" s="1067"/>
      <c r="F3" s="1067"/>
      <c r="G3" s="1067"/>
      <c r="H3" s="1067"/>
      <c r="I3" s="1067"/>
      <c r="J3" s="1067"/>
      <c r="K3" s="1067"/>
      <c r="L3" s="300"/>
      <c r="M3" s="300"/>
      <c r="N3" s="300"/>
      <c r="O3" s="300"/>
      <c r="P3" s="300"/>
    </row>
    <row r="4" spans="1:16" ht="12.75">
      <c r="A4" s="149"/>
      <c r="B4" s="342"/>
      <c r="C4" s="342"/>
      <c r="D4" s="342"/>
      <c r="E4" s="342"/>
      <c r="F4" s="342"/>
      <c r="G4" s="342"/>
      <c r="H4" s="342"/>
      <c r="I4" s="342"/>
      <c r="J4" s="342"/>
      <c r="K4" s="342"/>
      <c r="L4" s="300"/>
      <c r="M4" s="300"/>
      <c r="N4" s="300"/>
      <c r="O4" s="300"/>
      <c r="P4" s="300"/>
    </row>
    <row r="5" spans="1:16" ht="18.75" customHeight="1">
      <c r="A5" s="1066" t="s">
        <v>282</v>
      </c>
      <c r="B5" s="1066"/>
      <c r="C5" s="1067" t="s">
        <v>506</v>
      </c>
      <c r="D5" s="1067"/>
      <c r="E5" s="1067"/>
      <c r="F5" s="1067"/>
      <c r="G5" s="1067"/>
      <c r="H5" s="1067"/>
      <c r="I5" s="1067"/>
      <c r="J5" s="1067"/>
      <c r="K5" s="1067"/>
      <c r="L5" s="300"/>
      <c r="M5" s="300"/>
      <c r="N5" s="300"/>
      <c r="O5" s="300"/>
      <c r="P5" s="300"/>
    </row>
    <row r="6" spans="1:16" ht="12.75">
      <c r="A6" s="342"/>
      <c r="B6" s="342"/>
      <c r="C6" s="342"/>
      <c r="D6" s="342"/>
      <c r="E6" s="342"/>
      <c r="F6" s="342"/>
      <c r="G6" s="342"/>
      <c r="H6" s="342"/>
      <c r="I6" s="342"/>
      <c r="J6" s="342"/>
      <c r="K6" s="342"/>
      <c r="L6" s="300"/>
      <c r="M6" s="300"/>
      <c r="N6" s="300"/>
      <c r="O6" s="300"/>
      <c r="P6" s="300"/>
    </row>
    <row r="7" spans="1:13" ht="17.25" customHeight="1">
      <c r="A7" s="1062" t="s">
        <v>436</v>
      </c>
      <c r="B7" s="1062"/>
      <c r="C7" s="1062"/>
      <c r="D7" s="1062"/>
      <c r="E7" s="1062"/>
      <c r="F7" s="1062"/>
      <c r="G7" s="1062"/>
      <c r="H7" s="1062"/>
      <c r="I7" s="1062"/>
      <c r="J7" s="1062"/>
      <c r="K7" s="1062"/>
      <c r="L7" s="344"/>
      <c r="M7" s="344"/>
    </row>
    <row r="8" spans="1:11" ht="15" customHeight="1">
      <c r="A8" s="1063" t="s">
        <v>364</v>
      </c>
      <c r="B8" s="1063"/>
      <c r="C8" s="1063"/>
      <c r="D8" s="1063"/>
      <c r="E8" s="1063"/>
      <c r="F8" s="1063"/>
      <c r="G8" s="1063"/>
      <c r="H8" s="1063"/>
      <c r="I8" s="1063"/>
      <c r="J8" s="1063"/>
      <c r="K8" s="1063"/>
    </row>
    <row r="9" spans="1:11" ht="55.5" customHeight="1">
      <c r="A9" s="1064" t="s">
        <v>44</v>
      </c>
      <c r="B9" s="1064"/>
      <c r="C9" s="1064"/>
      <c r="D9" s="1064"/>
      <c r="E9" s="1064"/>
      <c r="F9" s="1064"/>
      <c r="G9" s="1064"/>
      <c r="H9" s="1064"/>
      <c r="I9" s="1064"/>
      <c r="J9" s="1064"/>
      <c r="K9" s="1064"/>
    </row>
    <row r="10" spans="1:11" ht="51" customHeight="1">
      <c r="A10" s="1064" t="s">
        <v>488</v>
      </c>
      <c r="B10" s="1064"/>
      <c r="C10" s="1064"/>
      <c r="D10" s="1064"/>
      <c r="E10" s="1064"/>
      <c r="F10" s="1064"/>
      <c r="G10" s="1064"/>
      <c r="H10" s="1064"/>
      <c r="I10" s="1064"/>
      <c r="J10" s="1064"/>
      <c r="K10" s="1064"/>
    </row>
    <row r="11" ht="15" customHeight="1"/>
    <row r="12" spans="1:11" s="300" customFormat="1" ht="51" customHeight="1">
      <c r="A12" s="1060" t="s">
        <v>296</v>
      </c>
      <c r="B12" s="1060" t="s">
        <v>69</v>
      </c>
      <c r="C12" s="1060" t="s">
        <v>429</v>
      </c>
      <c r="D12" s="1060"/>
      <c r="E12" s="1060"/>
      <c r="F12" s="1060" t="s">
        <v>70</v>
      </c>
      <c r="G12" s="1060"/>
      <c r="H12" s="1060"/>
      <c r="I12" s="1060" t="s">
        <v>372</v>
      </c>
      <c r="J12" s="1060"/>
      <c r="K12" s="1060"/>
    </row>
    <row r="13" spans="1:11" s="300" customFormat="1" ht="18" customHeight="1">
      <c r="A13" s="1060"/>
      <c r="B13" s="1060"/>
      <c r="C13" s="302" t="s">
        <v>287</v>
      </c>
      <c r="D13" s="302" t="s">
        <v>288</v>
      </c>
      <c r="E13" s="302" t="s">
        <v>283</v>
      </c>
      <c r="F13" s="302" t="s">
        <v>287</v>
      </c>
      <c r="G13" s="302" t="s">
        <v>288</v>
      </c>
      <c r="H13" s="302" t="s">
        <v>283</v>
      </c>
      <c r="I13" s="302" t="s">
        <v>287</v>
      </c>
      <c r="J13" s="302" t="s">
        <v>288</v>
      </c>
      <c r="K13" s="302" t="s">
        <v>283</v>
      </c>
    </row>
    <row r="14" spans="1:11" s="300" customFormat="1" ht="15.75" customHeight="1">
      <c r="A14" s="303">
        <v>1</v>
      </c>
      <c r="B14" s="303">
        <v>2</v>
      </c>
      <c r="C14" s="303">
        <v>3</v>
      </c>
      <c r="D14" s="303">
        <v>4</v>
      </c>
      <c r="E14" s="303" t="s">
        <v>426</v>
      </c>
      <c r="F14" s="303">
        <v>6</v>
      </c>
      <c r="G14" s="303">
        <v>7</v>
      </c>
      <c r="H14" s="303" t="s">
        <v>427</v>
      </c>
      <c r="I14" s="303" t="s">
        <v>428</v>
      </c>
      <c r="J14" s="303" t="s">
        <v>71</v>
      </c>
      <c r="K14" s="303" t="s">
        <v>72</v>
      </c>
    </row>
    <row r="15" spans="1:11" ht="20.25" customHeight="1">
      <c r="A15" s="1061" t="s">
        <v>307</v>
      </c>
      <c r="B15" s="1061"/>
      <c r="C15" s="1061"/>
      <c r="D15" s="1061"/>
      <c r="E15" s="1061"/>
      <c r="F15" s="1061"/>
      <c r="G15" s="1061"/>
      <c r="H15" s="1061"/>
      <c r="I15" s="1061"/>
      <c r="J15" s="1061"/>
      <c r="K15" s="1061"/>
    </row>
    <row r="16" spans="1:11" ht="20.25" customHeight="1">
      <c r="A16" s="304">
        <v>1</v>
      </c>
      <c r="B16" s="305" t="s">
        <v>77</v>
      </c>
      <c r="C16" s="350" t="s">
        <v>508</v>
      </c>
      <c r="D16" s="350" t="s">
        <v>508</v>
      </c>
      <c r="E16" s="350" t="s">
        <v>508</v>
      </c>
      <c r="F16" s="350" t="s">
        <v>508</v>
      </c>
      <c r="G16" s="350" t="s">
        <v>508</v>
      </c>
      <c r="H16" s="350" t="s">
        <v>508</v>
      </c>
      <c r="I16" s="351" t="s">
        <v>508</v>
      </c>
      <c r="J16" s="351" t="s">
        <v>508</v>
      </c>
      <c r="K16" s="351" t="s">
        <v>508</v>
      </c>
    </row>
    <row r="17" spans="1:11" ht="20.25" customHeight="1">
      <c r="A17" s="1061" t="s">
        <v>350</v>
      </c>
      <c r="B17" s="1061"/>
      <c r="C17" s="1061"/>
      <c r="D17" s="1061"/>
      <c r="E17" s="1061"/>
      <c r="F17" s="1061"/>
      <c r="G17" s="1061"/>
      <c r="H17" s="1061"/>
      <c r="I17" s="1061"/>
      <c r="J17" s="1061"/>
      <c r="K17" s="1061"/>
    </row>
    <row r="18" spans="1:11" ht="20.25" customHeight="1">
      <c r="A18" s="304">
        <v>1</v>
      </c>
      <c r="B18" s="305" t="s">
        <v>73</v>
      </c>
      <c r="C18" s="306">
        <v>6037</v>
      </c>
      <c r="D18" s="306">
        <v>4543</v>
      </c>
      <c r="E18" s="306">
        <v>10580</v>
      </c>
      <c r="F18" s="306">
        <v>3714</v>
      </c>
      <c r="G18" s="306">
        <v>2957</v>
      </c>
      <c r="H18" s="306">
        <v>6671</v>
      </c>
      <c r="I18" s="307">
        <v>0.6152</v>
      </c>
      <c r="J18" s="307">
        <v>0.6509</v>
      </c>
      <c r="K18" s="307">
        <v>0.6305</v>
      </c>
    </row>
    <row r="19" spans="1:11" ht="32.25" customHeight="1">
      <c r="A19" s="304">
        <v>2</v>
      </c>
      <c r="B19" s="305" t="s">
        <v>74</v>
      </c>
      <c r="C19" s="306">
        <v>1455</v>
      </c>
      <c r="D19" s="306">
        <v>1171</v>
      </c>
      <c r="E19" s="306">
        <v>2626</v>
      </c>
      <c r="F19" s="306">
        <v>1232</v>
      </c>
      <c r="G19" s="306">
        <v>1021</v>
      </c>
      <c r="H19" s="306">
        <v>2253</v>
      </c>
      <c r="I19" s="307">
        <v>0.8467</v>
      </c>
      <c r="J19" s="307">
        <v>0.8719</v>
      </c>
      <c r="K19" s="307">
        <v>0.858</v>
      </c>
    </row>
    <row r="20" spans="1:11" ht="20.25" customHeight="1">
      <c r="A20" s="304">
        <v>3</v>
      </c>
      <c r="B20" s="305" t="s">
        <v>0</v>
      </c>
      <c r="C20" s="306">
        <v>2224</v>
      </c>
      <c r="D20" s="306">
        <v>1471</v>
      </c>
      <c r="E20" s="306">
        <v>3695</v>
      </c>
      <c r="F20" s="306">
        <v>1345</v>
      </c>
      <c r="G20" s="306">
        <v>906</v>
      </c>
      <c r="H20" s="306">
        <v>2251</v>
      </c>
      <c r="I20" s="307">
        <v>0.6048</v>
      </c>
      <c r="J20" s="307">
        <v>0.6159</v>
      </c>
      <c r="K20" s="307">
        <v>0.6092</v>
      </c>
    </row>
    <row r="21" spans="1:11" ht="20.25" customHeight="1">
      <c r="A21" s="304">
        <v>4</v>
      </c>
      <c r="B21" s="305" t="s">
        <v>75</v>
      </c>
      <c r="C21" s="306">
        <v>1254</v>
      </c>
      <c r="D21" s="306">
        <v>1245</v>
      </c>
      <c r="E21" s="306">
        <v>2499</v>
      </c>
      <c r="F21" s="306">
        <v>624</v>
      </c>
      <c r="G21" s="306">
        <v>659</v>
      </c>
      <c r="H21" s="306">
        <v>1283</v>
      </c>
      <c r="I21" s="307">
        <v>0.4976</v>
      </c>
      <c r="J21" s="307">
        <v>0.5293</v>
      </c>
      <c r="K21" s="307">
        <v>0.5134</v>
      </c>
    </row>
    <row r="22" spans="1:11" ht="20.25" customHeight="1">
      <c r="A22" s="304">
        <v>5</v>
      </c>
      <c r="B22" s="305" t="s">
        <v>310</v>
      </c>
      <c r="C22" s="306">
        <v>560</v>
      </c>
      <c r="D22" s="306">
        <v>377</v>
      </c>
      <c r="E22" s="306">
        <v>937</v>
      </c>
      <c r="F22" s="306">
        <v>257</v>
      </c>
      <c r="G22" s="306">
        <v>189</v>
      </c>
      <c r="H22" s="306">
        <v>446</v>
      </c>
      <c r="I22" s="307">
        <v>0.4589</v>
      </c>
      <c r="J22" s="420">
        <v>0.5013</v>
      </c>
      <c r="K22" s="420">
        <v>0.476</v>
      </c>
    </row>
    <row r="23" spans="1:11" ht="20.25" customHeight="1">
      <c r="A23" s="304">
        <v>6</v>
      </c>
      <c r="B23" s="305" t="s">
        <v>299</v>
      </c>
      <c r="C23" s="306">
        <v>2314</v>
      </c>
      <c r="D23" s="306">
        <v>1693</v>
      </c>
      <c r="E23" s="306">
        <v>4007</v>
      </c>
      <c r="F23" s="306">
        <v>1268</v>
      </c>
      <c r="G23" s="306">
        <v>1036</v>
      </c>
      <c r="H23" s="306">
        <v>2304</v>
      </c>
      <c r="I23" s="307">
        <v>0.548</v>
      </c>
      <c r="J23" s="420">
        <v>0.6119</v>
      </c>
      <c r="K23" s="420">
        <v>0.575</v>
      </c>
    </row>
    <row r="24" spans="1:11" ht="20.25" customHeight="1">
      <c r="A24" s="1061" t="s">
        <v>351</v>
      </c>
      <c r="B24" s="1061"/>
      <c r="C24" s="1061"/>
      <c r="D24" s="1061"/>
      <c r="E24" s="1061"/>
      <c r="F24" s="1061"/>
      <c r="G24" s="1061"/>
      <c r="H24" s="1061"/>
      <c r="I24" s="1061"/>
      <c r="J24" s="1061"/>
      <c r="K24" s="1061"/>
    </row>
    <row r="25" spans="1:11" ht="20.25" customHeight="1">
      <c r="A25" s="1070">
        <v>1</v>
      </c>
      <c r="B25" s="305" t="s">
        <v>77</v>
      </c>
      <c r="C25" s="306">
        <v>84</v>
      </c>
      <c r="D25" s="306">
        <v>71</v>
      </c>
      <c r="E25" s="306">
        <v>155</v>
      </c>
      <c r="F25" s="306">
        <v>8</v>
      </c>
      <c r="G25" s="306">
        <v>9</v>
      </c>
      <c r="H25" s="306">
        <v>17</v>
      </c>
      <c r="I25" s="307">
        <v>0.09523809523809523</v>
      </c>
      <c r="J25" s="307">
        <v>0.1267605633802817</v>
      </c>
      <c r="K25" s="307">
        <v>0.10967741935483871</v>
      </c>
    </row>
    <row r="26" spans="1:11" ht="20.25" customHeight="1">
      <c r="A26" s="1070"/>
      <c r="B26" s="305" t="s">
        <v>76</v>
      </c>
      <c r="C26" s="306">
        <v>84</v>
      </c>
      <c r="D26" s="306">
        <v>71</v>
      </c>
      <c r="E26" s="306">
        <v>155</v>
      </c>
      <c r="F26" s="306">
        <v>8</v>
      </c>
      <c r="G26" s="306">
        <v>9</v>
      </c>
      <c r="H26" s="306">
        <v>17</v>
      </c>
      <c r="I26" s="307">
        <v>0.09523809523809523</v>
      </c>
      <c r="J26" s="307">
        <v>0.1267605633802817</v>
      </c>
      <c r="K26" s="307">
        <v>0.10967741935483871</v>
      </c>
    </row>
    <row r="27" spans="1:11" ht="20.25" customHeight="1">
      <c r="A27" s="1070"/>
      <c r="B27" s="305" t="s">
        <v>78</v>
      </c>
      <c r="C27" s="306">
        <v>0</v>
      </c>
      <c r="D27" s="306">
        <v>0</v>
      </c>
      <c r="E27" s="306">
        <v>0</v>
      </c>
      <c r="F27" s="306">
        <v>0</v>
      </c>
      <c r="G27" s="306">
        <v>0</v>
      </c>
      <c r="H27" s="306">
        <v>0</v>
      </c>
      <c r="I27" s="307">
        <v>0</v>
      </c>
      <c r="J27" s="307">
        <v>0</v>
      </c>
      <c r="K27" s="307">
        <v>0</v>
      </c>
    </row>
    <row r="28" spans="1:11" ht="20.25" customHeight="1">
      <c r="A28" s="1061" t="s">
        <v>353</v>
      </c>
      <c r="B28" s="1061"/>
      <c r="C28" s="1061"/>
      <c r="D28" s="1061"/>
      <c r="E28" s="1061"/>
      <c r="F28" s="1061"/>
      <c r="G28" s="1061"/>
      <c r="H28" s="1061"/>
      <c r="I28" s="1061"/>
      <c r="J28" s="1061"/>
      <c r="K28" s="1061"/>
    </row>
    <row r="29" spans="1:11" ht="20.25" customHeight="1">
      <c r="A29" s="304">
        <v>1</v>
      </c>
      <c r="B29" s="305" t="s">
        <v>433</v>
      </c>
      <c r="C29" s="306">
        <v>71</v>
      </c>
      <c r="D29" s="306">
        <v>48</v>
      </c>
      <c r="E29" s="306">
        <v>119</v>
      </c>
      <c r="F29" s="306">
        <v>17</v>
      </c>
      <c r="G29" s="306">
        <v>30</v>
      </c>
      <c r="H29" s="306">
        <v>47</v>
      </c>
      <c r="I29" s="307">
        <v>0.2394</v>
      </c>
      <c r="J29" s="307">
        <v>0.625</v>
      </c>
      <c r="K29" s="307">
        <v>0.395</v>
      </c>
    </row>
    <row r="30" spans="1:11" s="299" customFormat="1" ht="24" customHeight="1">
      <c r="A30" s="1071" t="s">
        <v>365</v>
      </c>
      <c r="B30" s="1071"/>
      <c r="C30" s="1071"/>
      <c r="D30" s="1071"/>
      <c r="E30" s="1071"/>
      <c r="F30" s="1071"/>
      <c r="G30" s="1071"/>
      <c r="H30" s="1071"/>
      <c r="I30" s="1071"/>
      <c r="J30" s="1071"/>
      <c r="K30" s="1071"/>
    </row>
    <row r="31" spans="1:11" ht="20.25" customHeight="1">
      <c r="A31" s="304" t="s">
        <v>366</v>
      </c>
      <c r="B31" s="304" t="s">
        <v>95</v>
      </c>
      <c r="C31" s="306"/>
      <c r="D31" s="306"/>
      <c r="E31" s="306"/>
      <c r="F31" s="306"/>
      <c r="G31" s="306"/>
      <c r="H31" s="306"/>
      <c r="I31" s="306"/>
      <c r="J31" s="307"/>
      <c r="K31" s="307"/>
    </row>
    <row r="32" spans="1:11" ht="21.75" customHeight="1">
      <c r="A32" s="1068" t="s">
        <v>289</v>
      </c>
      <c r="B32" s="1068"/>
      <c r="C32" s="1069"/>
      <c r="D32" s="1069"/>
      <c r="E32" s="1069"/>
      <c r="F32" s="1069"/>
      <c r="G32" s="1069"/>
      <c r="H32" s="1069"/>
      <c r="I32" s="1069"/>
      <c r="J32" s="1069"/>
      <c r="K32" s="1069"/>
    </row>
    <row r="33" spans="1:11" s="300" customFormat="1" ht="14.25" customHeight="1">
      <c r="A33" s="1059" t="s">
        <v>434</v>
      </c>
      <c r="B33" s="1059"/>
      <c r="C33" s="1059"/>
      <c r="D33" s="1059"/>
      <c r="E33" s="1059"/>
      <c r="F33" s="1059"/>
      <c r="G33" s="1059"/>
      <c r="H33" s="1059"/>
      <c r="I33" s="1059"/>
      <c r="J33" s="1059"/>
      <c r="K33" s="1059"/>
    </row>
    <row r="34" spans="1:11" ht="31.5" customHeight="1">
      <c r="A34" s="1058" t="s">
        <v>435</v>
      </c>
      <c r="B34" s="1058"/>
      <c r="C34" s="1058"/>
      <c r="D34" s="1058"/>
      <c r="E34" s="1058"/>
      <c r="F34" s="1058"/>
      <c r="G34" s="1058"/>
      <c r="H34" s="1058"/>
      <c r="I34" s="1058"/>
      <c r="J34" s="1058"/>
      <c r="K34" s="1058"/>
    </row>
    <row r="36" spans="1:3" ht="12.75">
      <c r="A36" s="1055" t="s">
        <v>527</v>
      </c>
      <c r="B36" s="1056"/>
      <c r="C36" s="348"/>
    </row>
    <row r="37" spans="1:3" ht="12.75">
      <c r="A37" s="1057" t="s">
        <v>285</v>
      </c>
      <c r="B37" s="1057"/>
      <c r="C37" s="1057"/>
    </row>
  </sheetData>
  <sheetProtection/>
  <mergeCells count="26">
    <mergeCell ref="A3:B3"/>
    <mergeCell ref="A5:B5"/>
    <mergeCell ref="C3:K3"/>
    <mergeCell ref="C5:K5"/>
    <mergeCell ref="A32:B32"/>
    <mergeCell ref="C32:K32"/>
    <mergeCell ref="A28:K28"/>
    <mergeCell ref="A24:K24"/>
    <mergeCell ref="A25:A27"/>
    <mergeCell ref="A30:K30"/>
    <mergeCell ref="A17:K17"/>
    <mergeCell ref="A7:K7"/>
    <mergeCell ref="A8:K8"/>
    <mergeCell ref="A9:K9"/>
    <mergeCell ref="A10:K10"/>
    <mergeCell ref="A15:K15"/>
    <mergeCell ref="A36:B36"/>
    <mergeCell ref="A37:C37"/>
    <mergeCell ref="A34:K34"/>
    <mergeCell ref="A1:K1"/>
    <mergeCell ref="A33:K33"/>
    <mergeCell ref="F12:H12"/>
    <mergeCell ref="I12:K12"/>
    <mergeCell ref="B12:B13"/>
    <mergeCell ref="C12:E12"/>
    <mergeCell ref="A12:A13"/>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E32"/>
  <sheetViews>
    <sheetView view="pageBreakPreview" zoomScaleSheetLayoutView="100" zoomScalePageLayoutView="0" workbookViewId="0" topLeftCell="A1">
      <selection activeCell="B27" sqref="B27"/>
    </sheetView>
  </sheetViews>
  <sheetFormatPr defaultColWidth="9.140625" defaultRowHeight="12.75"/>
  <cols>
    <col min="1" max="1" width="14.7109375" style="2" customWidth="1"/>
    <col min="2" max="13" width="9.7109375" style="2" customWidth="1"/>
    <col min="14" max="15" width="8.7109375" style="2" customWidth="1"/>
    <col min="16" max="16384" width="9.140625" style="2" customWidth="1"/>
  </cols>
  <sheetData>
    <row r="1" spans="1:15" ht="17.25" customHeight="1">
      <c r="A1" s="744" t="s">
        <v>25</v>
      </c>
      <c r="B1" s="744"/>
      <c r="C1" s="744"/>
      <c r="D1" s="744"/>
      <c r="E1" s="744"/>
      <c r="F1" s="744"/>
      <c r="G1" s="744"/>
      <c r="H1" s="744"/>
      <c r="I1" s="744"/>
      <c r="J1" s="744"/>
      <c r="K1" s="744"/>
      <c r="L1" s="744"/>
      <c r="M1" s="744"/>
      <c r="N1" s="117"/>
      <c r="O1" s="117"/>
    </row>
    <row r="2" spans="2:31" ht="14.25" customHeight="1">
      <c r="B2" s="118"/>
      <c r="C2" s="118"/>
      <c r="D2" s="119"/>
      <c r="E2" s="119"/>
      <c r="F2" s="119"/>
      <c r="G2" s="119"/>
      <c r="H2" s="119"/>
      <c r="I2" s="119"/>
      <c r="J2" s="119"/>
      <c r="K2" s="119"/>
      <c r="L2" s="119"/>
      <c r="M2" s="119"/>
      <c r="N2" s="140"/>
      <c r="O2" s="140"/>
      <c r="P2" s="140"/>
      <c r="Q2" s="140"/>
      <c r="R2" s="140"/>
      <c r="S2" s="140"/>
      <c r="T2" s="140"/>
      <c r="U2" s="140"/>
      <c r="V2" s="140"/>
      <c r="W2" s="140"/>
      <c r="X2" s="140"/>
      <c r="Y2" s="140"/>
      <c r="Z2" s="140"/>
      <c r="AA2" s="140"/>
      <c r="AB2" s="140"/>
      <c r="AC2" s="140"/>
      <c r="AD2" s="140"/>
      <c r="AE2" s="140"/>
    </row>
    <row r="3" spans="1:31" ht="14.25" customHeight="1">
      <c r="A3" s="745" t="s">
        <v>281</v>
      </c>
      <c r="B3" s="745"/>
      <c r="C3" s="746" t="s">
        <v>505</v>
      </c>
      <c r="D3" s="747"/>
      <c r="E3" s="747"/>
      <c r="F3" s="747"/>
      <c r="G3" s="747"/>
      <c r="H3" s="747"/>
      <c r="I3" s="747"/>
      <c r="J3" s="747"/>
      <c r="K3" s="747"/>
      <c r="L3" s="747"/>
      <c r="M3" s="747"/>
      <c r="N3" s="510"/>
      <c r="O3" s="510"/>
      <c r="P3" s="140"/>
      <c r="Q3" s="140"/>
      <c r="R3" s="140"/>
      <c r="S3" s="140"/>
      <c r="T3" s="140"/>
      <c r="U3" s="140"/>
      <c r="V3" s="140"/>
      <c r="W3" s="140"/>
      <c r="X3" s="140"/>
      <c r="Y3" s="140"/>
      <c r="Z3" s="140"/>
      <c r="AA3" s="140"/>
      <c r="AB3" s="140"/>
      <c r="AC3" s="140"/>
      <c r="AD3" s="140"/>
      <c r="AE3" s="140"/>
    </row>
    <row r="4" spans="1:31" ht="13.5" customHeight="1">
      <c r="A4" s="124"/>
      <c r="B4" s="3"/>
      <c r="N4" s="140"/>
      <c r="O4" s="140"/>
      <c r="P4" s="140"/>
      <c r="Q4" s="140"/>
      <c r="R4" s="140"/>
      <c r="S4" s="140"/>
      <c r="T4" s="140"/>
      <c r="U4" s="140"/>
      <c r="V4" s="140"/>
      <c r="W4" s="140"/>
      <c r="X4" s="140"/>
      <c r="Y4" s="140"/>
      <c r="Z4" s="140"/>
      <c r="AA4" s="140"/>
      <c r="AB4" s="140"/>
      <c r="AC4" s="140"/>
      <c r="AD4" s="140"/>
      <c r="AE4" s="140"/>
    </row>
    <row r="5" spans="1:31" ht="13.5" customHeight="1">
      <c r="A5" s="745" t="s">
        <v>282</v>
      </c>
      <c r="B5" s="745"/>
      <c r="C5" s="746" t="s">
        <v>506</v>
      </c>
      <c r="D5" s="747"/>
      <c r="E5" s="747"/>
      <c r="F5" s="747"/>
      <c r="G5" s="747"/>
      <c r="H5" s="747"/>
      <c r="I5" s="747"/>
      <c r="J5" s="747"/>
      <c r="K5" s="747"/>
      <c r="L5" s="747"/>
      <c r="M5" s="747"/>
      <c r="N5" s="510"/>
      <c r="O5" s="510"/>
      <c r="P5" s="140"/>
      <c r="Q5" s="140"/>
      <c r="R5" s="140"/>
      <c r="S5" s="140"/>
      <c r="T5" s="140"/>
      <c r="U5" s="140"/>
      <c r="V5" s="140"/>
      <c r="W5" s="140"/>
      <c r="X5" s="140"/>
      <c r="Y5" s="140"/>
      <c r="Z5" s="140"/>
      <c r="AA5" s="140"/>
      <c r="AB5" s="140"/>
      <c r="AC5" s="140"/>
      <c r="AD5" s="140"/>
      <c r="AE5" s="140"/>
    </row>
    <row r="6" spans="14:31" ht="13.5" customHeight="1">
      <c r="N6" s="140"/>
      <c r="O6" s="140"/>
      <c r="P6" s="140"/>
      <c r="Q6" s="140"/>
      <c r="R6" s="140"/>
      <c r="S6" s="140"/>
      <c r="T6" s="140"/>
      <c r="U6" s="140"/>
      <c r="V6" s="140"/>
      <c r="W6" s="140"/>
      <c r="X6" s="140"/>
      <c r="Y6" s="140"/>
      <c r="Z6" s="140"/>
      <c r="AA6" s="140"/>
      <c r="AB6" s="140"/>
      <c r="AC6" s="140"/>
      <c r="AD6" s="140"/>
      <c r="AE6" s="140"/>
    </row>
    <row r="7" spans="1:13" ht="48.75" customHeight="1">
      <c r="A7" s="748" t="s">
        <v>235</v>
      </c>
      <c r="B7" s="748"/>
      <c r="C7" s="748"/>
      <c r="D7" s="748"/>
      <c r="E7" s="748"/>
      <c r="F7" s="748"/>
      <c r="G7" s="748"/>
      <c r="H7" s="748"/>
      <c r="I7" s="748"/>
      <c r="J7" s="748"/>
      <c r="K7" s="748"/>
      <c r="L7" s="748"/>
      <c r="M7" s="748"/>
    </row>
    <row r="8" spans="1:13" ht="19.5" customHeight="1">
      <c r="A8" s="126"/>
      <c r="B8" s="125"/>
      <c r="C8" s="125"/>
      <c r="D8" s="125"/>
      <c r="E8" s="125"/>
      <c r="F8" s="125"/>
      <c r="G8" s="125"/>
      <c r="H8" s="125"/>
      <c r="I8" s="125"/>
      <c r="J8" s="125"/>
      <c r="K8" s="125"/>
      <c r="L8" s="125"/>
      <c r="M8" s="125"/>
    </row>
    <row r="9" spans="1:13" ht="15" customHeight="1">
      <c r="A9" s="737" t="s">
        <v>290</v>
      </c>
      <c r="B9" s="737"/>
      <c r="C9" s="737"/>
      <c r="D9" s="737"/>
      <c r="E9" s="737"/>
      <c r="F9" s="737"/>
      <c r="G9" s="737"/>
      <c r="H9" s="737"/>
      <c r="I9" s="737"/>
      <c r="J9" s="737"/>
      <c r="K9" s="737"/>
      <c r="L9" s="737"/>
      <c r="M9" s="737"/>
    </row>
    <row r="10" spans="1:13" ht="13.5" customHeight="1">
      <c r="A10" s="737" t="s">
        <v>291</v>
      </c>
      <c r="B10" s="737"/>
      <c r="C10" s="737"/>
      <c r="D10" s="737"/>
      <c r="E10" s="737"/>
      <c r="F10" s="737"/>
      <c r="G10" s="737"/>
      <c r="H10" s="737"/>
      <c r="I10" s="737"/>
      <c r="J10" s="737"/>
      <c r="K10" s="737"/>
      <c r="L10" s="737"/>
      <c r="M10" s="737"/>
    </row>
    <row r="11" spans="1:13" ht="15" customHeight="1">
      <c r="A11" s="737" t="s">
        <v>292</v>
      </c>
      <c r="B11" s="737"/>
      <c r="C11" s="737"/>
      <c r="D11" s="737"/>
      <c r="E11" s="737"/>
      <c r="F11" s="737"/>
      <c r="G11" s="737"/>
      <c r="H11" s="737"/>
      <c r="I11" s="737"/>
      <c r="J11" s="737"/>
      <c r="K11" s="737"/>
      <c r="L11" s="737"/>
      <c r="M11" s="737"/>
    </row>
    <row r="12" spans="1:11" ht="11.25" customHeight="1" thickBot="1">
      <c r="A12" s="128"/>
      <c r="B12" s="129"/>
      <c r="C12" s="129"/>
      <c r="D12" s="129"/>
      <c r="E12" s="129"/>
      <c r="F12" s="129"/>
      <c r="G12" s="129"/>
      <c r="H12" s="129"/>
      <c r="I12" s="129"/>
      <c r="J12" s="129"/>
      <c r="K12" s="129"/>
    </row>
    <row r="13" spans="1:14" ht="18" customHeight="1">
      <c r="A13" s="738" t="s">
        <v>293</v>
      </c>
      <c r="B13" s="740" t="s">
        <v>102</v>
      </c>
      <c r="C13" s="740"/>
      <c r="D13" s="740"/>
      <c r="E13" s="740"/>
      <c r="F13" s="740"/>
      <c r="G13" s="740"/>
      <c r="H13" s="740"/>
      <c r="I13" s="740"/>
      <c r="J13" s="740"/>
      <c r="K13" s="740"/>
      <c r="L13" s="740"/>
      <c r="M13" s="741"/>
      <c r="N13" s="131"/>
    </row>
    <row r="14" spans="1:16" ht="49.5" customHeight="1">
      <c r="A14" s="739"/>
      <c r="B14" s="742" t="s">
        <v>104</v>
      </c>
      <c r="C14" s="742"/>
      <c r="D14" s="742"/>
      <c r="E14" s="742" t="s">
        <v>103</v>
      </c>
      <c r="F14" s="742"/>
      <c r="G14" s="742"/>
      <c r="H14" s="742" t="s">
        <v>109</v>
      </c>
      <c r="I14" s="742"/>
      <c r="J14" s="742"/>
      <c r="K14" s="742" t="s">
        <v>105</v>
      </c>
      <c r="L14" s="742"/>
      <c r="M14" s="743"/>
      <c r="N14" s="736"/>
      <c r="O14" s="736"/>
      <c r="P14" s="140"/>
    </row>
    <row r="15" spans="1:16" ht="24.75" customHeight="1">
      <c r="A15" s="739"/>
      <c r="B15" s="135" t="s">
        <v>287</v>
      </c>
      <c r="C15" s="132" t="s">
        <v>288</v>
      </c>
      <c r="D15" s="132" t="s">
        <v>283</v>
      </c>
      <c r="E15" s="132" t="str">
        <f>B15</f>
        <v>K</v>
      </c>
      <c r="F15" s="132" t="str">
        <f>C15</f>
        <v>M</v>
      </c>
      <c r="G15" s="132" t="str">
        <f>D15</f>
        <v>Ogółem</v>
      </c>
      <c r="H15" s="132" t="str">
        <f>B15</f>
        <v>K</v>
      </c>
      <c r="I15" s="132" t="str">
        <f>C15</f>
        <v>M</v>
      </c>
      <c r="J15" s="132" t="str">
        <f>D15</f>
        <v>Ogółem</v>
      </c>
      <c r="K15" s="132" t="str">
        <f>B15</f>
        <v>K</v>
      </c>
      <c r="L15" s="132" t="str">
        <f>C15</f>
        <v>M</v>
      </c>
      <c r="M15" s="133" t="s">
        <v>283</v>
      </c>
      <c r="N15" s="134"/>
      <c r="O15" s="134"/>
      <c r="P15" s="140"/>
    </row>
    <row r="16" spans="1:16" ht="15.75" customHeight="1" thickBot="1">
      <c r="A16" s="511">
        <v>1</v>
      </c>
      <c r="B16" s="512">
        <v>2</v>
      </c>
      <c r="C16" s="512">
        <v>3</v>
      </c>
      <c r="D16" s="512">
        <v>4</v>
      </c>
      <c r="E16" s="512">
        <v>5</v>
      </c>
      <c r="F16" s="512">
        <v>6</v>
      </c>
      <c r="G16" s="512">
        <v>7</v>
      </c>
      <c r="H16" s="512">
        <v>8</v>
      </c>
      <c r="I16" s="512">
        <v>9</v>
      </c>
      <c r="J16" s="512">
        <v>10</v>
      </c>
      <c r="K16" s="512">
        <v>11</v>
      </c>
      <c r="L16" s="512">
        <v>12</v>
      </c>
      <c r="M16" s="513">
        <v>13</v>
      </c>
      <c r="N16" s="142"/>
      <c r="O16" s="142"/>
      <c r="P16" s="140"/>
    </row>
    <row r="17" spans="1:16" ht="15.75" customHeight="1">
      <c r="A17" s="727" t="s">
        <v>350</v>
      </c>
      <c r="B17" s="727"/>
      <c r="C17" s="727"/>
      <c r="D17" s="727"/>
      <c r="E17" s="727"/>
      <c r="F17" s="727"/>
      <c r="G17" s="727"/>
      <c r="H17" s="727"/>
      <c r="I17" s="727"/>
      <c r="J17" s="727"/>
      <c r="K17" s="727"/>
      <c r="L17" s="727"/>
      <c r="M17" s="727"/>
      <c r="N17" s="142"/>
      <c r="O17" s="142"/>
      <c r="P17" s="140"/>
    </row>
    <row r="18" spans="1:16" ht="39.75" customHeight="1">
      <c r="A18" s="137" t="s">
        <v>294</v>
      </c>
      <c r="B18" s="397">
        <v>4783</v>
      </c>
      <c r="C18" s="397">
        <v>2739</v>
      </c>
      <c r="D18" s="397">
        <v>7522</v>
      </c>
      <c r="E18" s="397">
        <v>4366</v>
      </c>
      <c r="F18" s="397">
        <v>2627</v>
      </c>
      <c r="G18" s="397">
        <v>6993</v>
      </c>
      <c r="H18" s="397">
        <v>269</v>
      </c>
      <c r="I18" s="397">
        <v>204</v>
      </c>
      <c r="J18" s="397">
        <v>473</v>
      </c>
      <c r="K18" s="728">
        <v>1819</v>
      </c>
      <c r="L18" s="728">
        <v>590</v>
      </c>
      <c r="M18" s="728">
        <v>2409</v>
      </c>
      <c r="N18" s="138"/>
      <c r="O18" s="139"/>
      <c r="P18" s="140"/>
    </row>
    <row r="19" spans="1:16" ht="39.75" customHeight="1">
      <c r="A19" s="141" t="s">
        <v>295</v>
      </c>
      <c r="B19" s="398">
        <v>40782</v>
      </c>
      <c r="C19" s="398">
        <v>23011</v>
      </c>
      <c r="D19" s="398">
        <v>63793</v>
      </c>
      <c r="E19" s="398">
        <v>36093</v>
      </c>
      <c r="F19" s="398">
        <v>20315</v>
      </c>
      <c r="G19" s="398">
        <v>56408</v>
      </c>
      <c r="H19" s="398">
        <v>2870</v>
      </c>
      <c r="I19" s="398">
        <v>2106</v>
      </c>
      <c r="J19" s="398">
        <v>4976</v>
      </c>
      <c r="K19" s="729"/>
      <c r="L19" s="729"/>
      <c r="M19" s="729"/>
      <c r="N19" s="138"/>
      <c r="O19" s="139"/>
      <c r="P19" s="140"/>
    </row>
    <row r="20" spans="1:16" ht="15.75" customHeight="1">
      <c r="A20" s="727" t="s">
        <v>351</v>
      </c>
      <c r="B20" s="727"/>
      <c r="C20" s="727"/>
      <c r="D20" s="727"/>
      <c r="E20" s="727"/>
      <c r="F20" s="727"/>
      <c r="G20" s="727"/>
      <c r="H20" s="727"/>
      <c r="I20" s="727"/>
      <c r="J20" s="727"/>
      <c r="K20" s="727"/>
      <c r="L20" s="727"/>
      <c r="M20" s="727"/>
      <c r="N20" s="142"/>
      <c r="O20" s="142"/>
      <c r="P20" s="140"/>
    </row>
    <row r="21" spans="1:16" ht="39.75" customHeight="1">
      <c r="A21" s="137" t="s">
        <v>294</v>
      </c>
      <c r="B21" s="514">
        <v>5170</v>
      </c>
      <c r="C21" s="397">
        <v>2481</v>
      </c>
      <c r="D21" s="397">
        <v>7651</v>
      </c>
      <c r="E21" s="397">
        <v>3971</v>
      </c>
      <c r="F21" s="397">
        <v>2075</v>
      </c>
      <c r="G21" s="397">
        <v>6046</v>
      </c>
      <c r="H21" s="397">
        <v>202</v>
      </c>
      <c r="I21" s="397">
        <v>180</v>
      </c>
      <c r="J21" s="397">
        <v>382</v>
      </c>
      <c r="K21" s="733">
        <v>4881</v>
      </c>
      <c r="L21" s="733">
        <v>1985</v>
      </c>
      <c r="M21" s="733">
        <v>6866</v>
      </c>
      <c r="N21" s="142"/>
      <c r="O21" s="142"/>
      <c r="P21" s="140"/>
    </row>
    <row r="22" spans="1:13" ht="39.75" customHeight="1">
      <c r="A22" s="141" t="s">
        <v>295</v>
      </c>
      <c r="B22" s="515">
        <v>26313</v>
      </c>
      <c r="C22" s="398">
        <v>12253</v>
      </c>
      <c r="D22" s="398">
        <v>38566</v>
      </c>
      <c r="E22" s="398">
        <v>20433</v>
      </c>
      <c r="F22" s="398">
        <v>9555</v>
      </c>
      <c r="G22" s="398">
        <v>29988</v>
      </c>
      <c r="H22" s="398">
        <v>999</v>
      </c>
      <c r="I22" s="398">
        <v>713</v>
      </c>
      <c r="J22" s="398">
        <v>1712</v>
      </c>
      <c r="K22" s="728"/>
      <c r="L22" s="728"/>
      <c r="M22" s="728"/>
    </row>
    <row r="23" spans="1:13" ht="23.25" customHeight="1">
      <c r="A23" s="727" t="s">
        <v>353</v>
      </c>
      <c r="B23" s="727"/>
      <c r="C23" s="727"/>
      <c r="D23" s="727"/>
      <c r="E23" s="727"/>
      <c r="F23" s="727"/>
      <c r="G23" s="727"/>
      <c r="H23" s="727"/>
      <c r="I23" s="727"/>
      <c r="J23" s="727"/>
      <c r="K23" s="727"/>
      <c r="L23" s="727"/>
      <c r="M23" s="727"/>
    </row>
    <row r="24" spans="1:13" ht="39.75" customHeight="1">
      <c r="A24" s="137" t="s">
        <v>294</v>
      </c>
      <c r="B24" s="397">
        <v>7814</v>
      </c>
      <c r="C24" s="397">
        <v>6085</v>
      </c>
      <c r="D24" s="397">
        <v>13899</v>
      </c>
      <c r="E24" s="397">
        <v>7138</v>
      </c>
      <c r="F24" s="397">
        <v>5397</v>
      </c>
      <c r="G24" s="397">
        <v>12535</v>
      </c>
      <c r="H24" s="397">
        <v>244</v>
      </c>
      <c r="I24" s="397">
        <v>173</v>
      </c>
      <c r="J24" s="397">
        <v>417</v>
      </c>
      <c r="K24" s="734">
        <v>3176</v>
      </c>
      <c r="L24" s="734">
        <v>2740</v>
      </c>
      <c r="M24" s="734">
        <v>5916</v>
      </c>
    </row>
    <row r="25" spans="1:13" ht="39.75" customHeight="1">
      <c r="A25" s="141" t="s">
        <v>295</v>
      </c>
      <c r="B25" s="398">
        <v>29780</v>
      </c>
      <c r="C25" s="398">
        <v>22375</v>
      </c>
      <c r="D25" s="398">
        <v>52155</v>
      </c>
      <c r="E25" s="398">
        <v>25416</v>
      </c>
      <c r="F25" s="398">
        <v>19035</v>
      </c>
      <c r="G25" s="398">
        <v>44451</v>
      </c>
      <c r="H25" s="398">
        <v>1188</v>
      </c>
      <c r="I25" s="398">
        <v>600</v>
      </c>
      <c r="J25" s="398">
        <v>1788</v>
      </c>
      <c r="K25" s="735"/>
      <c r="L25" s="735"/>
      <c r="M25" s="735"/>
    </row>
    <row r="26" spans="1:13" ht="18" customHeight="1">
      <c r="A26" s="727" t="s">
        <v>357</v>
      </c>
      <c r="B26" s="727"/>
      <c r="C26" s="727"/>
      <c r="D26" s="727"/>
      <c r="E26" s="727"/>
      <c r="F26" s="727"/>
      <c r="G26" s="727"/>
      <c r="H26" s="727"/>
      <c r="I26" s="727"/>
      <c r="J26" s="727"/>
      <c r="K26" s="727"/>
      <c r="L26" s="727"/>
      <c r="M26" s="727"/>
    </row>
    <row r="27" spans="1:13" ht="39.75" customHeight="1">
      <c r="A27" s="137" t="s">
        <v>294</v>
      </c>
      <c r="B27" s="397">
        <v>11325</v>
      </c>
      <c r="C27" s="397">
        <v>9649</v>
      </c>
      <c r="D27" s="397">
        <v>20974</v>
      </c>
      <c r="E27" s="397">
        <v>8104</v>
      </c>
      <c r="F27" s="397">
        <v>4378</v>
      </c>
      <c r="G27" s="397">
        <v>12482</v>
      </c>
      <c r="H27" s="397">
        <v>269</v>
      </c>
      <c r="I27" s="397">
        <v>302</v>
      </c>
      <c r="J27" s="397">
        <v>571</v>
      </c>
      <c r="K27" s="728">
        <v>17246</v>
      </c>
      <c r="L27" s="728">
        <v>20815</v>
      </c>
      <c r="M27" s="728">
        <v>38061</v>
      </c>
    </row>
    <row r="28" spans="1:13" ht="39.75" customHeight="1">
      <c r="A28" s="141" t="s">
        <v>295</v>
      </c>
      <c r="B28" s="398">
        <v>67317</v>
      </c>
      <c r="C28" s="398">
        <v>62871</v>
      </c>
      <c r="D28" s="398">
        <v>130188</v>
      </c>
      <c r="E28" s="515">
        <v>48816</v>
      </c>
      <c r="F28" s="515">
        <v>40934</v>
      </c>
      <c r="G28" s="398">
        <v>89750</v>
      </c>
      <c r="H28" s="398">
        <v>1255</v>
      </c>
      <c r="I28" s="398">
        <v>1122</v>
      </c>
      <c r="J28" s="398">
        <v>2377</v>
      </c>
      <c r="K28" s="729"/>
      <c r="L28" s="729"/>
      <c r="M28" s="729"/>
    </row>
    <row r="29" spans="1:13" ht="175.5" customHeight="1">
      <c r="A29" s="135" t="s">
        <v>289</v>
      </c>
      <c r="B29" s="560" t="s">
        <v>603</v>
      </c>
      <c r="C29" s="561"/>
      <c r="D29" s="561"/>
      <c r="E29" s="561"/>
      <c r="F29" s="561"/>
      <c r="G29" s="561"/>
      <c r="H29" s="561"/>
      <c r="I29" s="561"/>
      <c r="J29" s="561"/>
      <c r="K29" s="561"/>
      <c r="L29" s="561"/>
      <c r="M29" s="730"/>
    </row>
    <row r="31" spans="1:2" ht="12.75">
      <c r="A31" s="731" t="s">
        <v>747</v>
      </c>
      <c r="B31" s="732"/>
    </row>
    <row r="32" spans="1:4" ht="12.75">
      <c r="A32" s="726" t="s">
        <v>285</v>
      </c>
      <c r="B32" s="726"/>
      <c r="C32" s="726"/>
      <c r="D32" s="726"/>
    </row>
  </sheetData>
  <sheetProtection selectLockedCells="1" selectUnlockedCells="1"/>
  <mergeCells count="35">
    <mergeCell ref="A1:M1"/>
    <mergeCell ref="A3:B3"/>
    <mergeCell ref="C3:M3"/>
    <mergeCell ref="A5:B5"/>
    <mergeCell ref="C5:M5"/>
    <mergeCell ref="A7:M7"/>
    <mergeCell ref="A9:M9"/>
    <mergeCell ref="A10:M10"/>
    <mergeCell ref="A11:M11"/>
    <mergeCell ref="A13:A15"/>
    <mergeCell ref="B13:M13"/>
    <mergeCell ref="B14:D14"/>
    <mergeCell ref="E14:G14"/>
    <mergeCell ref="H14:J14"/>
    <mergeCell ref="K14:M14"/>
    <mergeCell ref="N14:O14"/>
    <mergeCell ref="A17:M17"/>
    <mergeCell ref="K18:K19"/>
    <mergeCell ref="L18:L19"/>
    <mergeCell ref="M18:M19"/>
    <mergeCell ref="A20:M20"/>
    <mergeCell ref="K21:K22"/>
    <mergeCell ref="L21:L22"/>
    <mergeCell ref="M21:M22"/>
    <mergeCell ref="A23:M23"/>
    <mergeCell ref="K24:K25"/>
    <mergeCell ref="L24:L25"/>
    <mergeCell ref="M24:M25"/>
    <mergeCell ref="A32:D32"/>
    <mergeCell ref="A26:M26"/>
    <mergeCell ref="K27:K28"/>
    <mergeCell ref="L27:L28"/>
    <mergeCell ref="M27:M28"/>
    <mergeCell ref="B29:M29"/>
    <mergeCell ref="A31:B31"/>
  </mergeCells>
  <printOptions horizontalCentered="1"/>
  <pageMargins left="0.7874015748031497" right="0.7874015748031497" top="0.7874015748031497" bottom="0.7874015748031497" header="0.5118110236220472" footer="0.5118110236220472"/>
  <pageSetup horizontalDpi="300" verticalDpi="300" orientation="landscape" paperSize="9" scale="52" r:id="rId1"/>
</worksheet>
</file>

<file path=xl/worksheets/sheet3.xml><?xml version="1.0" encoding="utf-8"?>
<worksheet xmlns="http://schemas.openxmlformats.org/spreadsheetml/2006/main" xmlns:r="http://schemas.openxmlformats.org/officeDocument/2006/relationships">
  <dimension ref="A1:K97"/>
  <sheetViews>
    <sheetView view="pageBreakPreview" zoomScaleSheetLayoutView="100" zoomScalePageLayoutView="0" workbookViewId="0" topLeftCell="A1">
      <selection activeCell="F50" sqref="F50"/>
    </sheetView>
  </sheetViews>
  <sheetFormatPr defaultColWidth="9.140625" defaultRowHeight="12.75"/>
  <cols>
    <col min="1" max="1" width="5.00390625" style="121" customWidth="1"/>
    <col min="2" max="2" width="37.8515625" style="121" customWidth="1"/>
    <col min="3" max="11" width="8.7109375" style="121" customWidth="1"/>
    <col min="12" max="16384" width="9.140625" style="121" customWidth="1"/>
  </cols>
  <sheetData>
    <row r="1" spans="1:8" s="144" customFormat="1" ht="29.25" customHeight="1">
      <c r="A1" s="762" t="s">
        <v>26</v>
      </c>
      <c r="B1" s="762"/>
      <c r="C1" s="762"/>
      <c r="D1" s="762"/>
      <c r="E1" s="762"/>
      <c r="F1" s="762"/>
      <c r="G1" s="762"/>
      <c r="H1" s="762"/>
    </row>
    <row r="2" spans="1:8" ht="12" customHeight="1">
      <c r="A2" s="40"/>
      <c r="B2" s="40"/>
      <c r="C2" s="122"/>
      <c r="D2" s="122"/>
      <c r="E2" s="122"/>
      <c r="F2" s="122"/>
      <c r="G2" s="122"/>
      <c r="H2" s="145"/>
    </row>
    <row r="3" spans="1:8" ht="15.75" customHeight="1">
      <c r="A3" s="763" t="s">
        <v>281</v>
      </c>
      <c r="B3" s="763"/>
      <c r="C3" s="746" t="s">
        <v>505</v>
      </c>
      <c r="D3" s="764"/>
      <c r="E3" s="764"/>
      <c r="F3" s="764"/>
      <c r="G3" s="764"/>
      <c r="H3" s="764"/>
    </row>
    <row r="4" spans="1:2" ht="15" customHeight="1">
      <c r="A4" s="146"/>
      <c r="B4" s="146"/>
    </row>
    <row r="5" spans="1:8" ht="16.5" customHeight="1">
      <c r="A5" s="765" t="s">
        <v>282</v>
      </c>
      <c r="B5" s="765"/>
      <c r="C5" s="746" t="s">
        <v>506</v>
      </c>
      <c r="D5" s="764"/>
      <c r="E5" s="764"/>
      <c r="F5" s="764"/>
      <c r="G5" s="764"/>
      <c r="H5" s="764"/>
    </row>
    <row r="6" spans="1:8" ht="16.5" customHeight="1">
      <c r="A6" s="147"/>
      <c r="B6" s="147"/>
      <c r="C6" s="148"/>
      <c r="D6" s="148"/>
      <c r="E6" s="148"/>
      <c r="F6" s="148"/>
      <c r="G6" s="148"/>
      <c r="H6" s="148"/>
    </row>
    <row r="7" spans="1:8" ht="75.75" customHeight="1">
      <c r="A7" s="770" t="s">
        <v>33</v>
      </c>
      <c r="B7" s="770"/>
      <c r="C7" s="770"/>
      <c r="D7" s="770"/>
      <c r="E7" s="770"/>
      <c r="F7" s="770"/>
      <c r="G7" s="770"/>
      <c r="H7" s="770"/>
    </row>
    <row r="8" spans="1:8" s="149" customFormat="1" ht="51" customHeight="1">
      <c r="A8" s="766" t="s">
        <v>27</v>
      </c>
      <c r="B8" s="767"/>
      <c r="C8" s="767"/>
      <c r="D8" s="767"/>
      <c r="E8" s="767"/>
      <c r="F8" s="767"/>
      <c r="G8" s="767"/>
      <c r="H8" s="767"/>
    </row>
    <row r="9" spans="1:8" s="149" customFormat="1" ht="190.5" customHeight="1">
      <c r="A9" s="768" t="s">
        <v>54</v>
      </c>
      <c r="B9" s="769"/>
      <c r="C9" s="769"/>
      <c r="D9" s="769"/>
      <c r="E9" s="769"/>
      <c r="F9" s="769"/>
      <c r="G9" s="769"/>
      <c r="H9" s="769"/>
    </row>
    <row r="10" spans="1:8" ht="12.75">
      <c r="A10" s="150"/>
      <c r="B10" s="150"/>
      <c r="C10" s="148"/>
      <c r="D10" s="148"/>
      <c r="E10" s="148"/>
      <c r="F10" s="148"/>
      <c r="G10" s="148"/>
      <c r="H10" s="148"/>
    </row>
    <row r="11" spans="1:8" ht="15" customHeight="1">
      <c r="A11" s="771" t="s">
        <v>290</v>
      </c>
      <c r="B11" s="771"/>
      <c r="C11" s="771"/>
      <c r="D11" s="771"/>
      <c r="E11" s="771"/>
      <c r="F11" s="7"/>
      <c r="G11" s="7"/>
      <c r="H11" s="7"/>
    </row>
    <row r="12" spans="1:8" s="127" customFormat="1" ht="13.5" customHeight="1">
      <c r="A12" s="737" t="s">
        <v>291</v>
      </c>
      <c r="B12" s="737"/>
      <c r="C12" s="737"/>
      <c r="D12" s="737"/>
      <c r="E12" s="737"/>
      <c r="F12" s="737"/>
      <c r="G12" s="737"/>
      <c r="H12" s="737"/>
    </row>
    <row r="13" spans="1:8" s="127" customFormat="1" ht="15" customHeight="1">
      <c r="A13" s="737" t="s">
        <v>292</v>
      </c>
      <c r="B13" s="737"/>
      <c r="C13" s="737"/>
      <c r="D13" s="737"/>
      <c r="E13" s="737"/>
      <c r="F13" s="737"/>
      <c r="G13" s="737"/>
      <c r="H13" s="737"/>
    </row>
    <row r="14" spans="1:5" s="130" customFormat="1" ht="15" customHeight="1" thickBot="1">
      <c r="A14" s="128"/>
      <c r="B14" s="129"/>
      <c r="C14" s="129"/>
      <c r="D14" s="129"/>
      <c r="E14" s="129"/>
    </row>
    <row r="15" spans="1:11" ht="12.75" customHeight="1">
      <c r="A15" s="752" t="s">
        <v>296</v>
      </c>
      <c r="B15" s="754" t="s">
        <v>297</v>
      </c>
      <c r="C15" s="772" t="s">
        <v>294</v>
      </c>
      <c r="D15" s="772"/>
      <c r="E15" s="772"/>
      <c r="F15" s="772" t="s">
        <v>295</v>
      </c>
      <c r="G15" s="772"/>
      <c r="H15" s="773"/>
      <c r="I15" s="151"/>
      <c r="J15" s="123"/>
      <c r="K15" s="120"/>
    </row>
    <row r="16" spans="1:11" ht="12.75">
      <c r="A16" s="753"/>
      <c r="B16" s="755"/>
      <c r="C16" s="152" t="s">
        <v>287</v>
      </c>
      <c r="D16" s="152" t="s">
        <v>288</v>
      </c>
      <c r="E16" s="152" t="s">
        <v>283</v>
      </c>
      <c r="F16" s="152" t="s">
        <v>287</v>
      </c>
      <c r="G16" s="152" t="s">
        <v>288</v>
      </c>
      <c r="H16" s="153" t="s">
        <v>283</v>
      </c>
      <c r="I16" s="120"/>
      <c r="J16" s="123"/>
      <c r="K16" s="120"/>
    </row>
    <row r="17" spans="1:11" ht="13.5" thickBot="1">
      <c r="A17" s="154">
        <v>1</v>
      </c>
      <c r="B17" s="155">
        <v>2</v>
      </c>
      <c r="C17" s="155">
        <v>3</v>
      </c>
      <c r="D17" s="155">
        <v>4</v>
      </c>
      <c r="E17" s="155">
        <v>5</v>
      </c>
      <c r="F17" s="155">
        <v>6</v>
      </c>
      <c r="G17" s="155">
        <v>7</v>
      </c>
      <c r="H17" s="156">
        <v>8</v>
      </c>
      <c r="I17" s="120"/>
      <c r="J17" s="123"/>
      <c r="K17" s="120"/>
    </row>
    <row r="18" spans="1:11" ht="19.5" customHeight="1">
      <c r="A18" s="756" t="s">
        <v>350</v>
      </c>
      <c r="B18" s="757"/>
      <c r="C18" s="757"/>
      <c r="D18" s="757"/>
      <c r="E18" s="757"/>
      <c r="F18" s="757"/>
      <c r="G18" s="757"/>
      <c r="H18" s="758"/>
      <c r="I18" s="120"/>
      <c r="J18" s="123"/>
      <c r="K18" s="120"/>
    </row>
    <row r="19" spans="1:11" ht="24.75" customHeight="1">
      <c r="A19" s="157">
        <v>1</v>
      </c>
      <c r="B19" s="158" t="s">
        <v>298</v>
      </c>
      <c r="C19" s="404">
        <v>3308</v>
      </c>
      <c r="D19" s="404">
        <v>2440</v>
      </c>
      <c r="E19" s="404">
        <v>5748</v>
      </c>
      <c r="F19" s="404">
        <v>31275</v>
      </c>
      <c r="G19" s="404">
        <v>21376</v>
      </c>
      <c r="H19" s="404">
        <v>52651</v>
      </c>
      <c r="I19" s="120"/>
      <c r="J19" s="123"/>
      <c r="K19" s="120"/>
    </row>
    <row r="20" spans="1:11" ht="24.75" customHeight="1">
      <c r="A20" s="159"/>
      <c r="B20" s="160" t="s">
        <v>299</v>
      </c>
      <c r="C20" s="401">
        <v>1367</v>
      </c>
      <c r="D20" s="401">
        <v>955</v>
      </c>
      <c r="E20" s="401">
        <v>2322</v>
      </c>
      <c r="F20" s="401">
        <v>10832</v>
      </c>
      <c r="G20" s="401">
        <v>6145</v>
      </c>
      <c r="H20" s="401">
        <v>16977</v>
      </c>
      <c r="I20" s="120"/>
      <c r="J20" s="123"/>
      <c r="K20" s="120"/>
    </row>
    <row r="21" spans="1:11" ht="24.75" customHeight="1">
      <c r="A21" s="161">
        <v>2</v>
      </c>
      <c r="B21" s="162" t="s">
        <v>300</v>
      </c>
      <c r="C21" s="405">
        <v>1200</v>
      </c>
      <c r="D21" s="405">
        <v>245</v>
      </c>
      <c r="E21" s="405">
        <v>1445</v>
      </c>
      <c r="F21" s="405">
        <v>8254</v>
      </c>
      <c r="G21" s="405">
        <v>1340</v>
      </c>
      <c r="H21" s="405">
        <v>9594</v>
      </c>
      <c r="I21" s="120"/>
      <c r="J21" s="123"/>
      <c r="K21" s="120"/>
    </row>
    <row r="22" spans="1:11" ht="24.75" customHeight="1">
      <c r="A22" s="163"/>
      <c r="B22" s="164" t="s">
        <v>301</v>
      </c>
      <c r="C22" s="402">
        <v>292</v>
      </c>
      <c r="D22" s="402">
        <v>104</v>
      </c>
      <c r="E22" s="402">
        <v>396</v>
      </c>
      <c r="F22" s="402">
        <v>2002</v>
      </c>
      <c r="G22" s="402">
        <v>415</v>
      </c>
      <c r="H22" s="402">
        <v>2417</v>
      </c>
      <c r="I22" s="120"/>
      <c r="J22" s="123"/>
      <c r="K22" s="120"/>
    </row>
    <row r="23" spans="1:11" ht="24.75" customHeight="1">
      <c r="A23" s="165">
        <v>3</v>
      </c>
      <c r="B23" s="166" t="s">
        <v>302</v>
      </c>
      <c r="C23" s="405">
        <v>275</v>
      </c>
      <c r="D23" s="405">
        <v>54</v>
      </c>
      <c r="E23" s="405">
        <v>329</v>
      </c>
      <c r="F23" s="405">
        <v>1253</v>
      </c>
      <c r="G23" s="405">
        <v>295</v>
      </c>
      <c r="H23" s="405">
        <v>1548</v>
      </c>
      <c r="I23" s="120"/>
      <c r="J23" s="123"/>
      <c r="K23" s="120"/>
    </row>
    <row r="24" spans="1:11" ht="30.75" customHeight="1">
      <c r="A24" s="167"/>
      <c r="B24" s="168" t="s">
        <v>388</v>
      </c>
      <c r="C24" s="402">
        <v>9</v>
      </c>
      <c r="D24" s="402">
        <v>0</v>
      </c>
      <c r="E24" s="402">
        <v>9</v>
      </c>
      <c r="F24" s="402">
        <v>48</v>
      </c>
      <c r="G24" s="402">
        <v>32</v>
      </c>
      <c r="H24" s="402">
        <v>80</v>
      </c>
      <c r="I24" s="120"/>
      <c r="J24" s="123"/>
      <c r="K24" s="120"/>
    </row>
    <row r="25" spans="1:11" ht="30.75" customHeight="1">
      <c r="A25" s="167"/>
      <c r="B25" s="168" t="s">
        <v>303</v>
      </c>
      <c r="C25" s="402">
        <v>5</v>
      </c>
      <c r="D25" s="402">
        <v>3</v>
      </c>
      <c r="E25" s="402">
        <v>8</v>
      </c>
      <c r="F25" s="402">
        <v>16</v>
      </c>
      <c r="G25" s="402">
        <v>16</v>
      </c>
      <c r="H25" s="402">
        <v>32</v>
      </c>
      <c r="I25" s="120"/>
      <c r="J25" s="123"/>
      <c r="K25" s="120"/>
    </row>
    <row r="26" spans="1:11" ht="31.5" customHeight="1">
      <c r="A26" s="167"/>
      <c r="B26" s="168" t="s">
        <v>304</v>
      </c>
      <c r="C26" s="402">
        <v>36</v>
      </c>
      <c r="D26" s="402">
        <v>6</v>
      </c>
      <c r="E26" s="402">
        <v>42</v>
      </c>
      <c r="F26" s="402">
        <v>98</v>
      </c>
      <c r="G26" s="402">
        <v>29</v>
      </c>
      <c r="H26" s="402">
        <v>127</v>
      </c>
      <c r="I26" s="120"/>
      <c r="J26" s="123"/>
      <c r="K26" s="120"/>
    </row>
    <row r="27" spans="1:11" ht="30" customHeight="1">
      <c r="A27" s="167"/>
      <c r="B27" s="169" t="s">
        <v>115</v>
      </c>
      <c r="C27" s="402">
        <v>31</v>
      </c>
      <c r="D27" s="402">
        <v>8</v>
      </c>
      <c r="E27" s="402">
        <v>39</v>
      </c>
      <c r="F27" s="402">
        <v>101</v>
      </c>
      <c r="G27" s="402">
        <v>47</v>
      </c>
      <c r="H27" s="402">
        <v>148</v>
      </c>
      <c r="I27" s="120"/>
      <c r="J27" s="123"/>
      <c r="K27" s="120"/>
    </row>
    <row r="28" spans="1:11" ht="30" customHeight="1">
      <c r="A28" s="167"/>
      <c r="B28" s="169" t="s">
        <v>116</v>
      </c>
      <c r="C28" s="402">
        <v>20</v>
      </c>
      <c r="D28" s="402">
        <v>12</v>
      </c>
      <c r="E28" s="402">
        <v>32</v>
      </c>
      <c r="F28" s="402">
        <v>66</v>
      </c>
      <c r="G28" s="402">
        <v>39</v>
      </c>
      <c r="H28" s="402">
        <v>105</v>
      </c>
      <c r="I28" s="120"/>
      <c r="J28" s="123"/>
      <c r="K28" s="120"/>
    </row>
    <row r="29" spans="1:11" ht="30" customHeight="1">
      <c r="A29" s="167"/>
      <c r="B29" s="169" t="s">
        <v>305</v>
      </c>
      <c r="C29" s="402">
        <v>17</v>
      </c>
      <c r="D29" s="402">
        <v>5</v>
      </c>
      <c r="E29" s="402">
        <v>22</v>
      </c>
      <c r="F29" s="402">
        <v>70</v>
      </c>
      <c r="G29" s="402">
        <v>34</v>
      </c>
      <c r="H29" s="402">
        <v>104</v>
      </c>
      <c r="I29" s="120"/>
      <c r="J29" s="123"/>
      <c r="K29" s="120"/>
    </row>
    <row r="30" spans="1:11" ht="30" customHeight="1">
      <c r="A30" s="167"/>
      <c r="B30" s="169" t="s">
        <v>100</v>
      </c>
      <c r="C30" s="402">
        <v>147</v>
      </c>
      <c r="D30" s="402">
        <v>17</v>
      </c>
      <c r="E30" s="402">
        <v>164</v>
      </c>
      <c r="F30" s="402">
        <v>827</v>
      </c>
      <c r="G30" s="402">
        <v>91</v>
      </c>
      <c r="H30" s="402">
        <v>918</v>
      </c>
      <c r="I30" s="120"/>
      <c r="J30" s="123"/>
      <c r="K30" s="120"/>
    </row>
    <row r="31" spans="1:11" ht="25.5">
      <c r="A31" s="167"/>
      <c r="B31" s="169" t="s">
        <v>101</v>
      </c>
      <c r="C31" s="402">
        <v>10</v>
      </c>
      <c r="D31" s="402">
        <v>3</v>
      </c>
      <c r="E31" s="402">
        <v>13</v>
      </c>
      <c r="F31" s="402">
        <v>27</v>
      </c>
      <c r="G31" s="402">
        <v>7</v>
      </c>
      <c r="H31" s="402">
        <v>34</v>
      </c>
      <c r="I31" s="120"/>
      <c r="J31" s="123"/>
      <c r="K31" s="120"/>
    </row>
    <row r="32" spans="1:10" s="172" customFormat="1" ht="24.75" customHeight="1">
      <c r="A32" s="165">
        <v>4</v>
      </c>
      <c r="B32" s="170" t="s">
        <v>283</v>
      </c>
      <c r="C32" s="405">
        <v>4783</v>
      </c>
      <c r="D32" s="405">
        <v>2739</v>
      </c>
      <c r="E32" s="405">
        <v>7522</v>
      </c>
      <c r="F32" s="405">
        <v>40782</v>
      </c>
      <c r="G32" s="405">
        <v>23011</v>
      </c>
      <c r="H32" s="405">
        <v>63793</v>
      </c>
      <c r="I32" s="171"/>
      <c r="J32" s="123"/>
    </row>
    <row r="33" spans="1:10" s="172" customFormat="1" ht="27" customHeight="1">
      <c r="A33" s="167"/>
      <c r="B33" s="169" t="s">
        <v>405</v>
      </c>
      <c r="C33" s="402">
        <v>0</v>
      </c>
      <c r="D33" s="402">
        <v>0</v>
      </c>
      <c r="E33" s="402">
        <v>0</v>
      </c>
      <c r="F33" s="402">
        <v>2</v>
      </c>
      <c r="G33" s="402">
        <v>0</v>
      </c>
      <c r="H33" s="402">
        <v>2</v>
      </c>
      <c r="I33" s="171"/>
      <c r="J33" s="123"/>
    </row>
    <row r="34" spans="1:10" s="172" customFormat="1" ht="24.75" customHeight="1">
      <c r="A34" s="167"/>
      <c r="B34" s="169" t="s">
        <v>383</v>
      </c>
      <c r="C34" s="402">
        <v>0</v>
      </c>
      <c r="D34" s="402">
        <v>0</v>
      </c>
      <c r="E34" s="402">
        <v>0</v>
      </c>
      <c r="F34" s="402">
        <v>2</v>
      </c>
      <c r="G34" s="402">
        <v>0</v>
      </c>
      <c r="H34" s="402">
        <v>2</v>
      </c>
      <c r="I34" s="171"/>
      <c r="J34" s="123"/>
    </row>
    <row r="35" spans="1:10" s="172" customFormat="1" ht="24.75" customHeight="1">
      <c r="A35" s="167"/>
      <c r="B35" s="169" t="s">
        <v>310</v>
      </c>
      <c r="C35" s="402">
        <v>426</v>
      </c>
      <c r="D35" s="402">
        <v>265</v>
      </c>
      <c r="E35" s="402">
        <v>691</v>
      </c>
      <c r="F35" s="402">
        <v>1931</v>
      </c>
      <c r="G35" s="402">
        <v>1322</v>
      </c>
      <c r="H35" s="402">
        <v>3253</v>
      </c>
      <c r="I35" s="171"/>
      <c r="J35" s="123"/>
    </row>
    <row r="36" spans="1:10" s="172" customFormat="1" ht="24.75" customHeight="1">
      <c r="A36" s="380"/>
      <c r="B36" s="381" t="s">
        <v>111</v>
      </c>
      <c r="C36" s="403">
        <v>1538</v>
      </c>
      <c r="D36" s="403">
        <v>937</v>
      </c>
      <c r="E36" s="403">
        <v>2475</v>
      </c>
      <c r="F36" s="403">
        <v>13513</v>
      </c>
      <c r="G36" s="403">
        <v>7957</v>
      </c>
      <c r="H36" s="403">
        <v>21470</v>
      </c>
      <c r="I36" s="171"/>
      <c r="J36" s="123"/>
    </row>
    <row r="37" spans="1:10" s="172" customFormat="1" ht="24.75" customHeight="1">
      <c r="A37" s="756" t="s">
        <v>351</v>
      </c>
      <c r="B37" s="757"/>
      <c r="C37" s="757"/>
      <c r="D37" s="757"/>
      <c r="E37" s="757"/>
      <c r="F37" s="757"/>
      <c r="G37" s="757"/>
      <c r="H37" s="758"/>
      <c r="I37" s="171"/>
      <c r="J37" s="123"/>
    </row>
    <row r="38" spans="1:10" s="172" customFormat="1" ht="24.75" customHeight="1">
      <c r="A38" s="157">
        <v>1</v>
      </c>
      <c r="B38" s="158" t="s">
        <v>298</v>
      </c>
      <c r="C38" s="404">
        <v>2374</v>
      </c>
      <c r="D38" s="404">
        <v>1163</v>
      </c>
      <c r="E38" s="404">
        <v>3537</v>
      </c>
      <c r="F38" s="404">
        <v>10992</v>
      </c>
      <c r="G38" s="404">
        <v>5133</v>
      </c>
      <c r="H38" s="404">
        <v>16125</v>
      </c>
      <c r="I38" s="171"/>
      <c r="J38" s="123"/>
    </row>
    <row r="39" spans="1:10" s="172" customFormat="1" ht="24.75" customHeight="1">
      <c r="A39" s="159"/>
      <c r="B39" s="160" t="s">
        <v>299</v>
      </c>
      <c r="C39" s="489">
        <v>1068</v>
      </c>
      <c r="D39" s="489">
        <v>487</v>
      </c>
      <c r="E39" s="489">
        <v>1555</v>
      </c>
      <c r="F39" s="489">
        <v>5498</v>
      </c>
      <c r="G39" s="489">
        <v>2318</v>
      </c>
      <c r="H39" s="489">
        <v>7816</v>
      </c>
      <c r="I39" s="171"/>
      <c r="J39" s="123"/>
    </row>
    <row r="40" spans="1:10" s="172" customFormat="1" ht="24.75" customHeight="1">
      <c r="A40" s="161">
        <v>2</v>
      </c>
      <c r="B40" s="162" t="s">
        <v>300</v>
      </c>
      <c r="C40" s="405">
        <v>1597</v>
      </c>
      <c r="D40" s="405">
        <v>985</v>
      </c>
      <c r="E40" s="405">
        <v>2582</v>
      </c>
      <c r="F40" s="405">
        <v>8600</v>
      </c>
      <c r="G40" s="405">
        <v>5461</v>
      </c>
      <c r="H40" s="405">
        <v>14061</v>
      </c>
      <c r="I40" s="171"/>
      <c r="J40" s="123"/>
    </row>
    <row r="41" spans="1:8" ht="24.75" customHeight="1">
      <c r="A41" s="163"/>
      <c r="B41" s="164" t="s">
        <v>301</v>
      </c>
      <c r="C41" s="490">
        <v>388</v>
      </c>
      <c r="D41" s="490">
        <v>334</v>
      </c>
      <c r="E41" s="490">
        <v>722</v>
      </c>
      <c r="F41" s="490">
        <v>3240</v>
      </c>
      <c r="G41" s="490">
        <v>2419</v>
      </c>
      <c r="H41" s="490">
        <v>5659</v>
      </c>
    </row>
    <row r="42" spans="1:8" ht="24.75" customHeight="1">
      <c r="A42" s="165">
        <v>3</v>
      </c>
      <c r="B42" s="166" t="s">
        <v>302</v>
      </c>
      <c r="C42" s="405">
        <v>1199</v>
      </c>
      <c r="D42" s="405">
        <v>333</v>
      </c>
      <c r="E42" s="405">
        <v>1532</v>
      </c>
      <c r="F42" s="405">
        <v>6721</v>
      </c>
      <c r="G42" s="405">
        <v>1659</v>
      </c>
      <c r="H42" s="405">
        <v>8380</v>
      </c>
    </row>
    <row r="43" spans="1:8" ht="24.75" customHeight="1">
      <c r="A43" s="167"/>
      <c r="B43" s="168" t="s">
        <v>388</v>
      </c>
      <c r="C43" s="490">
        <v>23</v>
      </c>
      <c r="D43" s="490">
        <v>4</v>
      </c>
      <c r="E43" s="490">
        <v>27</v>
      </c>
      <c r="F43" s="490">
        <v>166</v>
      </c>
      <c r="G43" s="490">
        <v>79</v>
      </c>
      <c r="H43" s="490">
        <v>245</v>
      </c>
    </row>
    <row r="44" spans="1:8" ht="24.75" customHeight="1">
      <c r="A44" s="167"/>
      <c r="B44" s="168" t="s">
        <v>303</v>
      </c>
      <c r="C44" s="490">
        <v>24</v>
      </c>
      <c r="D44" s="490">
        <v>20</v>
      </c>
      <c r="E44" s="490">
        <v>44</v>
      </c>
      <c r="F44" s="490">
        <v>112</v>
      </c>
      <c r="G44" s="490">
        <v>99</v>
      </c>
      <c r="H44" s="490">
        <v>211</v>
      </c>
    </row>
    <row r="45" spans="1:8" ht="24.75" customHeight="1">
      <c r="A45" s="167"/>
      <c r="B45" s="168" t="s">
        <v>304</v>
      </c>
      <c r="C45" s="490">
        <v>33</v>
      </c>
      <c r="D45" s="490">
        <v>17</v>
      </c>
      <c r="E45" s="490">
        <v>50</v>
      </c>
      <c r="F45" s="490">
        <v>176</v>
      </c>
      <c r="G45" s="490">
        <v>100</v>
      </c>
      <c r="H45" s="490">
        <v>276</v>
      </c>
    </row>
    <row r="46" spans="1:8" ht="24.75" customHeight="1">
      <c r="A46" s="167"/>
      <c r="B46" s="169" t="s">
        <v>115</v>
      </c>
      <c r="C46" s="490">
        <v>53</v>
      </c>
      <c r="D46" s="490">
        <v>23</v>
      </c>
      <c r="E46" s="490">
        <v>76</v>
      </c>
      <c r="F46" s="490">
        <v>287</v>
      </c>
      <c r="G46" s="490">
        <v>160</v>
      </c>
      <c r="H46" s="490">
        <v>447</v>
      </c>
    </row>
    <row r="47" spans="1:8" ht="24.75" customHeight="1">
      <c r="A47" s="167"/>
      <c r="B47" s="169" t="s">
        <v>116</v>
      </c>
      <c r="C47" s="490">
        <v>25</v>
      </c>
      <c r="D47" s="490">
        <v>26</v>
      </c>
      <c r="E47" s="490">
        <v>51</v>
      </c>
      <c r="F47" s="490">
        <v>168</v>
      </c>
      <c r="G47" s="490">
        <v>124</v>
      </c>
      <c r="H47" s="490">
        <v>292</v>
      </c>
    </row>
    <row r="48" spans="1:8" ht="24.75" customHeight="1">
      <c r="A48" s="167"/>
      <c r="B48" s="169" t="s">
        <v>305</v>
      </c>
      <c r="C48" s="490">
        <v>30</v>
      </c>
      <c r="D48" s="490">
        <v>20</v>
      </c>
      <c r="E48" s="490">
        <v>50</v>
      </c>
      <c r="F48" s="490">
        <v>160</v>
      </c>
      <c r="G48" s="490">
        <v>125</v>
      </c>
      <c r="H48" s="490">
        <v>285</v>
      </c>
    </row>
    <row r="49" spans="1:8" ht="24.75" customHeight="1">
      <c r="A49" s="167"/>
      <c r="B49" s="169" t="s">
        <v>100</v>
      </c>
      <c r="C49" s="490">
        <v>678</v>
      </c>
      <c r="D49" s="490">
        <v>66</v>
      </c>
      <c r="E49" s="490">
        <v>744</v>
      </c>
      <c r="F49" s="490">
        <v>4462</v>
      </c>
      <c r="G49" s="490">
        <v>485</v>
      </c>
      <c r="H49" s="490">
        <v>4947</v>
      </c>
    </row>
    <row r="50" spans="1:8" ht="24.75" customHeight="1">
      <c r="A50" s="167"/>
      <c r="B50" s="169" t="s">
        <v>101</v>
      </c>
      <c r="C50" s="490">
        <v>333</v>
      </c>
      <c r="D50" s="490">
        <v>157</v>
      </c>
      <c r="E50" s="490">
        <v>490</v>
      </c>
      <c r="F50" s="490">
        <v>1177</v>
      </c>
      <c r="G50" s="490">
        <v>483</v>
      </c>
      <c r="H50" s="490">
        <v>1660</v>
      </c>
    </row>
    <row r="51" spans="1:8" ht="24.75" customHeight="1">
      <c r="A51" s="165">
        <v>4</v>
      </c>
      <c r="B51" s="170" t="s">
        <v>283</v>
      </c>
      <c r="C51" s="405">
        <v>5170</v>
      </c>
      <c r="D51" s="405">
        <v>2481</v>
      </c>
      <c r="E51" s="405">
        <v>7651</v>
      </c>
      <c r="F51" s="405">
        <v>26313</v>
      </c>
      <c r="G51" s="405">
        <v>12253</v>
      </c>
      <c r="H51" s="405">
        <v>38566</v>
      </c>
    </row>
    <row r="52" spans="1:8" ht="24.75" customHeight="1">
      <c r="A52" s="167"/>
      <c r="B52" s="169" t="s">
        <v>405</v>
      </c>
      <c r="C52" s="490">
        <v>3</v>
      </c>
      <c r="D52" s="490">
        <v>4</v>
      </c>
      <c r="E52" s="490">
        <v>7</v>
      </c>
      <c r="F52" s="490">
        <v>78</v>
      </c>
      <c r="G52" s="490">
        <v>40</v>
      </c>
      <c r="H52" s="490">
        <v>118</v>
      </c>
    </row>
    <row r="53" spans="1:8" ht="24.75" customHeight="1">
      <c r="A53" s="167"/>
      <c r="B53" s="169" t="s">
        <v>383</v>
      </c>
      <c r="C53" s="490">
        <v>1</v>
      </c>
      <c r="D53" s="490">
        <v>0</v>
      </c>
      <c r="E53" s="490">
        <v>1</v>
      </c>
      <c r="F53" s="490">
        <v>2</v>
      </c>
      <c r="G53" s="490">
        <v>1</v>
      </c>
      <c r="H53" s="490">
        <v>3</v>
      </c>
    </row>
    <row r="54" spans="1:8" ht="24.75" customHeight="1">
      <c r="A54" s="167"/>
      <c r="B54" s="169" t="s">
        <v>310</v>
      </c>
      <c r="C54" s="490">
        <v>975</v>
      </c>
      <c r="D54" s="490">
        <v>752</v>
      </c>
      <c r="E54" s="490">
        <v>1727</v>
      </c>
      <c r="F54" s="490">
        <v>3934</v>
      </c>
      <c r="G54" s="490">
        <v>3101</v>
      </c>
      <c r="H54" s="490">
        <v>7035</v>
      </c>
    </row>
    <row r="55" spans="1:8" ht="24.75" customHeight="1">
      <c r="A55" s="380"/>
      <c r="B55" s="381" t="s">
        <v>111</v>
      </c>
      <c r="C55" s="509">
        <v>1497</v>
      </c>
      <c r="D55" s="509">
        <v>651</v>
      </c>
      <c r="E55" s="509">
        <v>2148</v>
      </c>
      <c r="F55" s="509">
        <v>8686</v>
      </c>
      <c r="G55" s="509">
        <v>3491</v>
      </c>
      <c r="H55" s="509">
        <v>12177</v>
      </c>
    </row>
    <row r="56" spans="1:8" ht="24.75" customHeight="1">
      <c r="A56" s="756" t="s">
        <v>353</v>
      </c>
      <c r="B56" s="757"/>
      <c r="C56" s="757"/>
      <c r="D56" s="757"/>
      <c r="E56" s="757"/>
      <c r="F56" s="757"/>
      <c r="G56" s="757"/>
      <c r="H56" s="758"/>
    </row>
    <row r="57" spans="1:8" ht="24.75" customHeight="1">
      <c r="A57" s="157">
        <v>1</v>
      </c>
      <c r="B57" s="158" t="s">
        <v>298</v>
      </c>
      <c r="C57" s="404">
        <v>213</v>
      </c>
      <c r="D57" s="404">
        <v>144</v>
      </c>
      <c r="E57" s="404">
        <v>357</v>
      </c>
      <c r="F57" s="404">
        <v>309</v>
      </c>
      <c r="G57" s="404">
        <v>180</v>
      </c>
      <c r="H57" s="404">
        <v>489</v>
      </c>
    </row>
    <row r="58" spans="1:8" ht="24.75" customHeight="1">
      <c r="A58" s="159"/>
      <c r="B58" s="160" t="s">
        <v>299</v>
      </c>
      <c r="C58" s="401">
        <v>0</v>
      </c>
      <c r="D58" s="401">
        <v>0</v>
      </c>
      <c r="E58" s="401">
        <v>0</v>
      </c>
      <c r="F58" s="401">
        <v>0</v>
      </c>
      <c r="G58" s="401">
        <v>0</v>
      </c>
      <c r="H58" s="401">
        <v>0</v>
      </c>
    </row>
    <row r="59" spans="1:8" ht="24.75" customHeight="1">
      <c r="A59" s="161">
        <v>2</v>
      </c>
      <c r="B59" s="162" t="s">
        <v>300</v>
      </c>
      <c r="C59" s="405">
        <v>102</v>
      </c>
      <c r="D59" s="405">
        <v>98</v>
      </c>
      <c r="E59" s="405">
        <v>200</v>
      </c>
      <c r="F59" s="405">
        <v>822</v>
      </c>
      <c r="G59" s="405">
        <v>561</v>
      </c>
      <c r="H59" s="405">
        <v>1383</v>
      </c>
    </row>
    <row r="60" spans="1:8" ht="24.75" customHeight="1">
      <c r="A60" s="163"/>
      <c r="B60" s="164" t="s">
        <v>301</v>
      </c>
      <c r="C60" s="402">
        <v>98</v>
      </c>
      <c r="D60" s="402">
        <v>98</v>
      </c>
      <c r="E60" s="402">
        <v>196</v>
      </c>
      <c r="F60" s="402">
        <v>630</v>
      </c>
      <c r="G60" s="402">
        <v>443</v>
      </c>
      <c r="H60" s="402">
        <v>1073</v>
      </c>
    </row>
    <row r="61" spans="1:8" ht="24.75" customHeight="1">
      <c r="A61" s="165">
        <v>3</v>
      </c>
      <c r="B61" s="166" t="s">
        <v>302</v>
      </c>
      <c r="C61" s="405">
        <v>7499</v>
      </c>
      <c r="D61" s="405">
        <v>5843</v>
      </c>
      <c r="E61" s="405">
        <v>13342</v>
      </c>
      <c r="F61" s="405">
        <v>28649</v>
      </c>
      <c r="G61" s="405">
        <v>21634</v>
      </c>
      <c r="H61" s="405">
        <v>50283</v>
      </c>
    </row>
    <row r="62" spans="1:8" ht="24.75" customHeight="1">
      <c r="A62" s="167"/>
      <c r="B62" s="168" t="s">
        <v>388</v>
      </c>
      <c r="C62" s="402">
        <v>103</v>
      </c>
      <c r="D62" s="402">
        <v>83</v>
      </c>
      <c r="E62" s="402">
        <v>186</v>
      </c>
      <c r="F62" s="402">
        <v>837</v>
      </c>
      <c r="G62" s="402">
        <v>506</v>
      </c>
      <c r="H62" s="402">
        <v>1343</v>
      </c>
    </row>
    <row r="63" spans="1:8" ht="24.75" customHeight="1">
      <c r="A63" s="167"/>
      <c r="B63" s="168" t="s">
        <v>303</v>
      </c>
      <c r="C63" s="402">
        <v>353</v>
      </c>
      <c r="D63" s="402">
        <v>181</v>
      </c>
      <c r="E63" s="402">
        <v>534</v>
      </c>
      <c r="F63" s="402">
        <v>596</v>
      </c>
      <c r="G63" s="402">
        <v>619</v>
      </c>
      <c r="H63" s="402">
        <v>1215</v>
      </c>
    </row>
    <row r="64" spans="1:8" ht="24.75" customHeight="1">
      <c r="A64" s="167"/>
      <c r="B64" s="168" t="s">
        <v>304</v>
      </c>
      <c r="C64" s="402">
        <v>1548</v>
      </c>
      <c r="D64" s="402">
        <v>1057</v>
      </c>
      <c r="E64" s="402">
        <v>2605</v>
      </c>
      <c r="F64" s="402">
        <v>5028</v>
      </c>
      <c r="G64" s="402">
        <v>3550</v>
      </c>
      <c r="H64" s="402">
        <v>8578</v>
      </c>
    </row>
    <row r="65" spans="1:8" ht="24.75" customHeight="1">
      <c r="A65" s="167"/>
      <c r="B65" s="169" t="s">
        <v>115</v>
      </c>
      <c r="C65" s="402">
        <v>1412</v>
      </c>
      <c r="D65" s="402">
        <v>897</v>
      </c>
      <c r="E65" s="402">
        <v>2309</v>
      </c>
      <c r="F65" s="402">
        <v>5451</v>
      </c>
      <c r="G65" s="402">
        <v>4529</v>
      </c>
      <c r="H65" s="402">
        <v>9980</v>
      </c>
    </row>
    <row r="66" spans="1:8" ht="24.75" customHeight="1">
      <c r="A66" s="167"/>
      <c r="B66" s="169" t="s">
        <v>116</v>
      </c>
      <c r="C66" s="402">
        <v>757</v>
      </c>
      <c r="D66" s="402">
        <v>647</v>
      </c>
      <c r="E66" s="402">
        <v>1404</v>
      </c>
      <c r="F66" s="402">
        <v>3444</v>
      </c>
      <c r="G66" s="402">
        <v>2684</v>
      </c>
      <c r="H66" s="402">
        <v>6128</v>
      </c>
    </row>
    <row r="67" spans="1:8" ht="24.75" customHeight="1">
      <c r="A67" s="167"/>
      <c r="B67" s="169" t="s">
        <v>305</v>
      </c>
      <c r="C67" s="402">
        <v>2179</v>
      </c>
      <c r="D67" s="402">
        <v>2046</v>
      </c>
      <c r="E67" s="402">
        <v>4225</v>
      </c>
      <c r="F67" s="402">
        <v>5622</v>
      </c>
      <c r="G67" s="402">
        <v>4865</v>
      </c>
      <c r="H67" s="402">
        <v>10487</v>
      </c>
    </row>
    <row r="68" spans="1:8" ht="24.75" customHeight="1">
      <c r="A68" s="167"/>
      <c r="B68" s="169" t="s">
        <v>100</v>
      </c>
      <c r="C68" s="402">
        <v>831</v>
      </c>
      <c r="D68" s="402">
        <v>798</v>
      </c>
      <c r="E68" s="402">
        <v>1629</v>
      </c>
      <c r="F68" s="402">
        <v>6532</v>
      </c>
      <c r="G68" s="402">
        <v>4398</v>
      </c>
      <c r="H68" s="402">
        <v>10930</v>
      </c>
    </row>
    <row r="69" spans="1:8" ht="24.75" customHeight="1">
      <c r="A69" s="167"/>
      <c r="B69" s="169" t="s">
        <v>101</v>
      </c>
      <c r="C69" s="402">
        <v>86</v>
      </c>
      <c r="D69" s="402">
        <v>77</v>
      </c>
      <c r="E69" s="402">
        <v>163</v>
      </c>
      <c r="F69" s="402">
        <v>470</v>
      </c>
      <c r="G69" s="402">
        <v>312</v>
      </c>
      <c r="H69" s="402">
        <v>782</v>
      </c>
    </row>
    <row r="70" spans="1:8" ht="24.75" customHeight="1">
      <c r="A70" s="165">
        <v>4</v>
      </c>
      <c r="B70" s="170" t="s">
        <v>283</v>
      </c>
      <c r="C70" s="405">
        <v>7814</v>
      </c>
      <c r="D70" s="405">
        <v>6085</v>
      </c>
      <c r="E70" s="405">
        <v>13899</v>
      </c>
      <c r="F70" s="405">
        <v>29780</v>
      </c>
      <c r="G70" s="405">
        <v>22375</v>
      </c>
      <c r="H70" s="405">
        <v>52155</v>
      </c>
    </row>
    <row r="71" spans="1:8" ht="24.75" customHeight="1">
      <c r="A71" s="167"/>
      <c r="B71" s="169" t="s">
        <v>405</v>
      </c>
      <c r="C71" s="402">
        <v>1</v>
      </c>
      <c r="D71" s="402">
        <v>2</v>
      </c>
      <c r="E71" s="402">
        <v>3</v>
      </c>
      <c r="F71" s="402">
        <v>1</v>
      </c>
      <c r="G71" s="402">
        <v>4</v>
      </c>
      <c r="H71" s="402">
        <v>5</v>
      </c>
    </row>
    <row r="72" spans="1:8" ht="24.75" customHeight="1">
      <c r="A72" s="167"/>
      <c r="B72" s="169" t="s">
        <v>383</v>
      </c>
      <c r="C72" s="402">
        <v>2</v>
      </c>
      <c r="D72" s="402">
        <v>0</v>
      </c>
      <c r="E72" s="402">
        <v>2</v>
      </c>
      <c r="F72" s="402">
        <v>3</v>
      </c>
      <c r="G72" s="402">
        <v>2</v>
      </c>
      <c r="H72" s="402">
        <v>5</v>
      </c>
    </row>
    <row r="73" spans="1:8" ht="24.75" customHeight="1">
      <c r="A73" s="167"/>
      <c r="B73" s="169" t="s">
        <v>310</v>
      </c>
      <c r="C73" s="402">
        <v>26</v>
      </c>
      <c r="D73" s="402">
        <v>18</v>
      </c>
      <c r="E73" s="402">
        <v>44</v>
      </c>
      <c r="F73" s="402">
        <v>116</v>
      </c>
      <c r="G73" s="402">
        <v>65</v>
      </c>
      <c r="H73" s="402">
        <v>181</v>
      </c>
    </row>
    <row r="74" spans="1:8" ht="24.75" customHeight="1">
      <c r="A74" s="380"/>
      <c r="B74" s="381" t="s">
        <v>111</v>
      </c>
      <c r="C74" s="403">
        <v>1440</v>
      </c>
      <c r="D74" s="403">
        <v>1510</v>
      </c>
      <c r="E74" s="403">
        <v>2950</v>
      </c>
      <c r="F74" s="403">
        <v>5896</v>
      </c>
      <c r="G74" s="403">
        <v>5140</v>
      </c>
      <c r="H74" s="403">
        <v>11036</v>
      </c>
    </row>
    <row r="75" spans="1:8" ht="24.75" customHeight="1">
      <c r="A75" s="756" t="s">
        <v>357</v>
      </c>
      <c r="B75" s="757"/>
      <c r="C75" s="757"/>
      <c r="D75" s="757"/>
      <c r="E75" s="757"/>
      <c r="F75" s="757"/>
      <c r="G75" s="757"/>
      <c r="H75" s="758"/>
    </row>
    <row r="76" spans="1:8" ht="24.75" customHeight="1">
      <c r="A76" s="157">
        <v>1</v>
      </c>
      <c r="B76" s="158" t="s">
        <v>298</v>
      </c>
      <c r="C76" s="404">
        <v>464</v>
      </c>
      <c r="D76" s="404">
        <v>243</v>
      </c>
      <c r="E76" s="404">
        <v>707</v>
      </c>
      <c r="F76" s="404">
        <v>2510</v>
      </c>
      <c r="G76" s="404">
        <v>857</v>
      </c>
      <c r="H76" s="404">
        <v>3367</v>
      </c>
    </row>
    <row r="77" spans="1:8" ht="24.75" customHeight="1">
      <c r="A77" s="159"/>
      <c r="B77" s="160" t="s">
        <v>299</v>
      </c>
      <c r="C77" s="401">
        <v>127</v>
      </c>
      <c r="D77" s="401">
        <v>69</v>
      </c>
      <c r="E77" s="401">
        <v>196</v>
      </c>
      <c r="F77" s="401">
        <v>952</v>
      </c>
      <c r="G77" s="401">
        <v>273</v>
      </c>
      <c r="H77" s="401">
        <v>1225</v>
      </c>
    </row>
    <row r="78" spans="1:8" ht="24.75" customHeight="1">
      <c r="A78" s="161">
        <v>2</v>
      </c>
      <c r="B78" s="162" t="s">
        <v>300</v>
      </c>
      <c r="C78" s="405">
        <v>8577</v>
      </c>
      <c r="D78" s="405">
        <v>8549</v>
      </c>
      <c r="E78" s="405">
        <v>17126</v>
      </c>
      <c r="F78" s="405">
        <v>52822</v>
      </c>
      <c r="G78" s="405">
        <v>58117</v>
      </c>
      <c r="H78" s="405">
        <v>110939</v>
      </c>
    </row>
    <row r="79" spans="1:8" ht="24.75" customHeight="1">
      <c r="A79" s="163"/>
      <c r="B79" s="164" t="s">
        <v>301</v>
      </c>
      <c r="C79" s="402">
        <v>8216</v>
      </c>
      <c r="D79" s="402">
        <v>8381</v>
      </c>
      <c r="E79" s="402">
        <v>16597</v>
      </c>
      <c r="F79" s="402">
        <v>51372</v>
      </c>
      <c r="G79" s="402">
        <v>57546</v>
      </c>
      <c r="H79" s="402">
        <v>108918</v>
      </c>
    </row>
    <row r="80" spans="1:8" ht="24.75" customHeight="1">
      <c r="A80" s="165">
        <v>3</v>
      </c>
      <c r="B80" s="166" t="s">
        <v>302</v>
      </c>
      <c r="C80" s="405">
        <v>2284</v>
      </c>
      <c r="D80" s="405">
        <v>857</v>
      </c>
      <c r="E80" s="405">
        <v>3141</v>
      </c>
      <c r="F80" s="405">
        <v>11985</v>
      </c>
      <c r="G80" s="405">
        <v>3897</v>
      </c>
      <c r="H80" s="405">
        <v>15882</v>
      </c>
    </row>
    <row r="81" spans="1:8" ht="24.75" customHeight="1">
      <c r="A81" s="167"/>
      <c r="B81" s="168" t="s">
        <v>388</v>
      </c>
      <c r="C81" s="402">
        <v>88</v>
      </c>
      <c r="D81" s="402">
        <v>33</v>
      </c>
      <c r="E81" s="402">
        <v>121</v>
      </c>
      <c r="F81" s="402">
        <v>722</v>
      </c>
      <c r="G81" s="402">
        <v>338</v>
      </c>
      <c r="H81" s="402">
        <v>1060</v>
      </c>
    </row>
    <row r="82" spans="1:8" ht="24.75" customHeight="1">
      <c r="A82" s="167"/>
      <c r="B82" s="168" t="s">
        <v>303</v>
      </c>
      <c r="C82" s="402">
        <v>62</v>
      </c>
      <c r="D82" s="402">
        <v>79</v>
      </c>
      <c r="E82" s="402">
        <v>141</v>
      </c>
      <c r="F82" s="402">
        <v>319</v>
      </c>
      <c r="G82" s="402">
        <v>332</v>
      </c>
      <c r="H82" s="402">
        <v>651</v>
      </c>
    </row>
    <row r="83" spans="1:8" ht="24.75" customHeight="1">
      <c r="A83" s="167"/>
      <c r="B83" s="168" t="s">
        <v>304</v>
      </c>
      <c r="C83" s="402">
        <v>77</v>
      </c>
      <c r="D83" s="402">
        <v>66</v>
      </c>
      <c r="E83" s="402">
        <v>143</v>
      </c>
      <c r="F83" s="402">
        <v>459</v>
      </c>
      <c r="G83" s="402">
        <v>260</v>
      </c>
      <c r="H83" s="402">
        <v>719</v>
      </c>
    </row>
    <row r="84" spans="1:8" ht="24.75" customHeight="1">
      <c r="A84" s="167"/>
      <c r="B84" s="169" t="s">
        <v>115</v>
      </c>
      <c r="C84" s="402">
        <v>120</v>
      </c>
      <c r="D84" s="402">
        <v>83</v>
      </c>
      <c r="E84" s="402">
        <v>203</v>
      </c>
      <c r="F84" s="402">
        <v>753</v>
      </c>
      <c r="G84" s="402">
        <v>461</v>
      </c>
      <c r="H84" s="402">
        <v>1214</v>
      </c>
    </row>
    <row r="85" spans="1:8" ht="24.75" customHeight="1">
      <c r="A85" s="167"/>
      <c r="B85" s="169" t="s">
        <v>116</v>
      </c>
      <c r="C85" s="402">
        <v>114</v>
      </c>
      <c r="D85" s="402">
        <v>79</v>
      </c>
      <c r="E85" s="402">
        <v>193</v>
      </c>
      <c r="F85" s="402">
        <v>520</v>
      </c>
      <c r="G85" s="402">
        <v>406</v>
      </c>
      <c r="H85" s="402">
        <v>926</v>
      </c>
    </row>
    <row r="86" spans="1:8" ht="24.75" customHeight="1">
      <c r="A86" s="167"/>
      <c r="B86" s="169" t="s">
        <v>305</v>
      </c>
      <c r="C86" s="402">
        <v>140</v>
      </c>
      <c r="D86" s="402">
        <v>125</v>
      </c>
      <c r="E86" s="402">
        <v>265</v>
      </c>
      <c r="F86" s="402">
        <v>645</v>
      </c>
      <c r="G86" s="402">
        <v>485</v>
      </c>
      <c r="H86" s="402">
        <v>1130</v>
      </c>
    </row>
    <row r="87" spans="1:8" ht="24.75" customHeight="1">
      <c r="A87" s="167"/>
      <c r="B87" s="169" t="s">
        <v>100</v>
      </c>
      <c r="C87" s="402">
        <v>1110</v>
      </c>
      <c r="D87" s="402">
        <v>251</v>
      </c>
      <c r="E87" s="402">
        <v>1361</v>
      </c>
      <c r="F87" s="402">
        <v>6790</v>
      </c>
      <c r="G87" s="402">
        <v>1220</v>
      </c>
      <c r="H87" s="402">
        <v>8010</v>
      </c>
    </row>
    <row r="88" spans="1:8" ht="24.75" customHeight="1">
      <c r="A88" s="167"/>
      <c r="B88" s="169" t="s">
        <v>101</v>
      </c>
      <c r="C88" s="402">
        <v>31</v>
      </c>
      <c r="D88" s="402">
        <v>8</v>
      </c>
      <c r="E88" s="402">
        <v>39</v>
      </c>
      <c r="F88" s="402">
        <v>110</v>
      </c>
      <c r="G88" s="402">
        <v>18</v>
      </c>
      <c r="H88" s="402">
        <v>128</v>
      </c>
    </row>
    <row r="89" spans="1:8" ht="24.75" customHeight="1">
      <c r="A89" s="165">
        <v>4</v>
      </c>
      <c r="B89" s="170" t="s">
        <v>283</v>
      </c>
      <c r="C89" s="405">
        <v>11325</v>
      </c>
      <c r="D89" s="405">
        <v>9649</v>
      </c>
      <c r="E89" s="405">
        <v>20974</v>
      </c>
      <c r="F89" s="405">
        <v>67317</v>
      </c>
      <c r="G89" s="405">
        <v>62871</v>
      </c>
      <c r="H89" s="405">
        <v>130188</v>
      </c>
    </row>
    <row r="90" spans="1:8" ht="35.25" customHeight="1">
      <c r="A90" s="167"/>
      <c r="B90" s="169" t="s">
        <v>405</v>
      </c>
      <c r="C90" s="402">
        <v>3</v>
      </c>
      <c r="D90" s="402">
        <v>2</v>
      </c>
      <c r="E90" s="402">
        <v>5</v>
      </c>
      <c r="F90" s="402">
        <v>7</v>
      </c>
      <c r="G90" s="402">
        <v>5</v>
      </c>
      <c r="H90" s="402">
        <v>12</v>
      </c>
    </row>
    <row r="91" spans="1:8" ht="24.75" customHeight="1">
      <c r="A91" s="167"/>
      <c r="B91" s="169" t="s">
        <v>383</v>
      </c>
      <c r="C91" s="402">
        <v>2</v>
      </c>
      <c r="D91" s="402">
        <v>0</v>
      </c>
      <c r="E91" s="402">
        <v>2</v>
      </c>
      <c r="F91" s="402">
        <v>4</v>
      </c>
      <c r="G91" s="402">
        <v>2</v>
      </c>
      <c r="H91" s="402">
        <v>6</v>
      </c>
    </row>
    <row r="92" spans="1:8" ht="24.75" customHeight="1">
      <c r="A92" s="167"/>
      <c r="B92" s="169" t="s">
        <v>310</v>
      </c>
      <c r="C92" s="402">
        <v>133</v>
      </c>
      <c r="D92" s="402">
        <v>167</v>
      </c>
      <c r="E92" s="402">
        <v>300</v>
      </c>
      <c r="F92" s="402">
        <v>362</v>
      </c>
      <c r="G92" s="402">
        <v>571</v>
      </c>
      <c r="H92" s="402">
        <v>933</v>
      </c>
    </row>
    <row r="93" spans="1:8" ht="24.75" customHeight="1">
      <c r="A93" s="167"/>
      <c r="B93" s="173" t="s">
        <v>111</v>
      </c>
      <c r="C93" s="465">
        <v>4986</v>
      </c>
      <c r="D93" s="465">
        <v>3718</v>
      </c>
      <c r="E93" s="465">
        <v>8704</v>
      </c>
      <c r="F93" s="465">
        <v>28623</v>
      </c>
      <c r="G93" s="465">
        <v>25962</v>
      </c>
      <c r="H93" s="465">
        <v>54585</v>
      </c>
    </row>
    <row r="94" spans="1:8" ht="302.25" customHeight="1">
      <c r="A94" s="750" t="s">
        <v>289</v>
      </c>
      <c r="B94" s="751"/>
      <c r="C94" s="759" t="s">
        <v>676</v>
      </c>
      <c r="D94" s="760"/>
      <c r="E94" s="760"/>
      <c r="F94" s="760"/>
      <c r="G94" s="760"/>
      <c r="H94" s="761"/>
    </row>
    <row r="95" spans="1:8" ht="12.75">
      <c r="A95" s="136"/>
      <c r="B95" s="136"/>
      <c r="C95" s="136"/>
      <c r="D95" s="136"/>
      <c r="E95" s="136"/>
      <c r="F95" s="136"/>
      <c r="G95" s="136"/>
      <c r="H95" s="136"/>
    </row>
    <row r="96" spans="1:2" ht="12.75">
      <c r="A96" s="731" t="s">
        <v>527</v>
      </c>
      <c r="B96" s="749"/>
    </row>
    <row r="97" spans="1:2" ht="12.75">
      <c r="A97" s="749" t="s">
        <v>285</v>
      </c>
      <c r="B97" s="749"/>
    </row>
  </sheetData>
  <sheetProtection selectLockedCells="1" selectUnlockedCells="1"/>
  <mergeCells count="23">
    <mergeCell ref="A13:H13"/>
    <mergeCell ref="A7:H7"/>
    <mergeCell ref="A11:E11"/>
    <mergeCell ref="F15:H15"/>
    <mergeCell ref="C15:E15"/>
    <mergeCell ref="A37:H37"/>
    <mergeCell ref="A1:H1"/>
    <mergeCell ref="A3:B3"/>
    <mergeCell ref="C3:H3"/>
    <mergeCell ref="A5:B5"/>
    <mergeCell ref="C5:H5"/>
    <mergeCell ref="A12:H12"/>
    <mergeCell ref="A8:H8"/>
    <mergeCell ref="A9:H9"/>
    <mergeCell ref="A97:B97"/>
    <mergeCell ref="A94:B94"/>
    <mergeCell ref="A15:A16"/>
    <mergeCell ref="B15:B16"/>
    <mergeCell ref="A18:H18"/>
    <mergeCell ref="A96:B96"/>
    <mergeCell ref="C94:H94"/>
    <mergeCell ref="A56:H56"/>
    <mergeCell ref="A75:H75"/>
  </mergeCells>
  <printOptions horizontalCentered="1"/>
  <pageMargins left="0.7874015748031497" right="0.7874015748031497" top="0.7874015748031497" bottom="0.7874015748031497" header="0.5118110236220472" footer="0.5118110236220472"/>
  <pageSetup fitToHeight="2" horizontalDpi="600" verticalDpi="600" orientation="portrait" paperSize="9" scale="48" r:id="rId1"/>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M37"/>
  <sheetViews>
    <sheetView view="pageBreakPreview" zoomScaleSheetLayoutView="100" zoomScalePageLayoutView="0" workbookViewId="0" topLeftCell="A1">
      <selection activeCell="M34" sqref="M34"/>
    </sheetView>
  </sheetViews>
  <sheetFormatPr defaultColWidth="9.140625" defaultRowHeight="12.75"/>
  <cols>
    <col min="1" max="1" width="3.7109375" style="121" customWidth="1"/>
    <col min="2" max="2" width="23.00390625" style="121" customWidth="1"/>
    <col min="3" max="8" width="11.8515625" style="121" customWidth="1"/>
    <col min="9" max="16384" width="9.140625" style="121" customWidth="1"/>
  </cols>
  <sheetData>
    <row r="1" spans="1:8" s="2" customFormat="1" ht="30" customHeight="1">
      <c r="A1" s="762" t="s">
        <v>28</v>
      </c>
      <c r="B1" s="762"/>
      <c r="C1" s="762"/>
      <c r="D1" s="762"/>
      <c r="E1" s="762"/>
      <c r="F1" s="762"/>
      <c r="G1" s="762"/>
      <c r="H1" s="762"/>
    </row>
    <row r="2" spans="2:8" s="2" customFormat="1" ht="12.75">
      <c r="B2" s="174"/>
      <c r="C2" s="174"/>
      <c r="D2" s="174"/>
      <c r="E2" s="175"/>
      <c r="F2" s="174"/>
      <c r="G2" s="174"/>
      <c r="H2" s="174"/>
    </row>
    <row r="3" spans="1:8" ht="14.25">
      <c r="A3" s="745" t="s">
        <v>281</v>
      </c>
      <c r="B3" s="777"/>
      <c r="C3" s="774" t="s">
        <v>505</v>
      </c>
      <c r="D3" s="775"/>
      <c r="E3" s="775"/>
      <c r="F3" s="775"/>
      <c r="G3" s="775"/>
      <c r="H3" s="776"/>
    </row>
    <row r="4" spans="1:8" ht="14.25">
      <c r="A4" s="3"/>
      <c r="B4" s="176"/>
      <c r="C4" s="177"/>
      <c r="D4" s="177"/>
      <c r="E4" s="148"/>
      <c r="F4" s="148"/>
      <c r="G4" s="148"/>
      <c r="H4" s="148"/>
    </row>
    <row r="5" spans="1:8" ht="14.25">
      <c r="A5" s="745" t="s">
        <v>282</v>
      </c>
      <c r="B5" s="777"/>
      <c r="C5" s="774" t="s">
        <v>507</v>
      </c>
      <c r="D5" s="775"/>
      <c r="E5" s="775"/>
      <c r="F5" s="775"/>
      <c r="G5" s="775"/>
      <c r="H5" s="776"/>
    </row>
    <row r="6" spans="2:8" ht="12.75">
      <c r="B6" s="148"/>
      <c r="C6" s="148"/>
      <c r="D6" s="148"/>
      <c r="E6" s="148"/>
      <c r="F6" s="148"/>
      <c r="G6" s="148"/>
      <c r="H6" s="148"/>
    </row>
    <row r="7" spans="1:13" s="40" customFormat="1" ht="76.5" customHeight="1">
      <c r="A7" s="770" t="s">
        <v>33</v>
      </c>
      <c r="B7" s="770"/>
      <c r="C7" s="770"/>
      <c r="D7" s="770"/>
      <c r="E7" s="770"/>
      <c r="F7" s="770"/>
      <c r="G7" s="770"/>
      <c r="H7" s="770"/>
      <c r="I7" s="178"/>
      <c r="J7" s="178"/>
      <c r="K7" s="178"/>
      <c r="L7" s="178"/>
      <c r="M7" s="178"/>
    </row>
    <row r="8" spans="1:12" s="130" customFormat="1" ht="69" customHeight="1">
      <c r="A8" s="784" t="s">
        <v>29</v>
      </c>
      <c r="B8" s="784"/>
      <c r="C8" s="784"/>
      <c r="D8" s="784"/>
      <c r="E8" s="784"/>
      <c r="F8" s="784"/>
      <c r="G8" s="784"/>
      <c r="H8" s="784"/>
      <c r="I8" s="129"/>
      <c r="J8" s="129"/>
      <c r="K8" s="129"/>
      <c r="L8" s="129"/>
    </row>
    <row r="9" spans="1:12" s="130" customFormat="1" ht="66.75" customHeight="1">
      <c r="A9" s="768" t="s">
        <v>55</v>
      </c>
      <c r="B9" s="768"/>
      <c r="C9" s="768"/>
      <c r="D9" s="768"/>
      <c r="E9" s="768"/>
      <c r="F9" s="768"/>
      <c r="G9" s="768"/>
      <c r="H9" s="768"/>
      <c r="I9" s="129"/>
      <c r="J9" s="129"/>
      <c r="K9" s="129"/>
      <c r="L9" s="129"/>
    </row>
    <row r="10" spans="1:12" s="130" customFormat="1" ht="19.5" customHeight="1">
      <c r="A10" s="180"/>
      <c r="B10" s="180"/>
      <c r="C10" s="180"/>
      <c r="D10" s="180"/>
      <c r="E10" s="180"/>
      <c r="F10" s="180"/>
      <c r="G10" s="180"/>
      <c r="H10" s="180"/>
      <c r="I10" s="129"/>
      <c r="J10" s="129"/>
      <c r="K10" s="129"/>
      <c r="L10" s="129"/>
    </row>
    <row r="11" spans="1:12" s="130" customFormat="1" ht="15.75" customHeight="1">
      <c r="A11" s="737" t="s">
        <v>290</v>
      </c>
      <c r="B11" s="737"/>
      <c r="C11" s="737"/>
      <c r="D11" s="737"/>
      <c r="E11" s="737"/>
      <c r="F11" s="737"/>
      <c r="G11" s="737"/>
      <c r="H11" s="737"/>
      <c r="I11" s="128"/>
      <c r="J11" s="128"/>
      <c r="K11" s="128"/>
      <c r="L11" s="128"/>
    </row>
    <row r="12" spans="1:13" s="130" customFormat="1" ht="17.25" customHeight="1">
      <c r="A12" s="737" t="s">
        <v>291</v>
      </c>
      <c r="B12" s="737"/>
      <c r="C12" s="737"/>
      <c r="D12" s="737"/>
      <c r="E12" s="737"/>
      <c r="F12" s="737"/>
      <c r="G12" s="737"/>
      <c r="H12" s="737"/>
      <c r="I12" s="128"/>
      <c r="J12" s="128"/>
      <c r="K12" s="128"/>
      <c r="L12" s="128"/>
      <c r="M12" s="128"/>
    </row>
    <row r="13" spans="1:12" s="130" customFormat="1" ht="16.5" customHeight="1">
      <c r="A13" s="737" t="s">
        <v>292</v>
      </c>
      <c r="B13" s="737"/>
      <c r="C13" s="737"/>
      <c r="D13" s="737"/>
      <c r="E13" s="737"/>
      <c r="F13" s="737"/>
      <c r="G13" s="737"/>
      <c r="H13" s="737"/>
      <c r="I13" s="129"/>
      <c r="J13" s="129"/>
      <c r="K13" s="129"/>
      <c r="L13" s="129"/>
    </row>
    <row r="14" spans="2:12" s="130" customFormat="1" ht="12" customHeight="1" thickBot="1">
      <c r="B14" s="128"/>
      <c r="C14" s="129"/>
      <c r="D14" s="129"/>
      <c r="E14" s="129"/>
      <c r="F14" s="129"/>
      <c r="G14" s="129"/>
      <c r="H14" s="129"/>
      <c r="I14" s="129"/>
      <c r="J14" s="129"/>
      <c r="K14" s="129"/>
      <c r="L14" s="129"/>
    </row>
    <row r="15" spans="1:8" ht="17.25" customHeight="1">
      <c r="A15" s="779" t="s">
        <v>395</v>
      </c>
      <c r="B15" s="781" t="s">
        <v>384</v>
      </c>
      <c r="C15" s="781" t="s">
        <v>294</v>
      </c>
      <c r="D15" s="781"/>
      <c r="E15" s="781"/>
      <c r="F15" s="781" t="s">
        <v>295</v>
      </c>
      <c r="G15" s="781"/>
      <c r="H15" s="782"/>
    </row>
    <row r="16" spans="1:8" ht="14.25" customHeight="1">
      <c r="A16" s="780"/>
      <c r="B16" s="783"/>
      <c r="C16" s="135" t="s">
        <v>287</v>
      </c>
      <c r="D16" s="135" t="s">
        <v>288</v>
      </c>
      <c r="E16" s="135" t="s">
        <v>283</v>
      </c>
      <c r="F16" s="135" t="s">
        <v>287</v>
      </c>
      <c r="G16" s="135" t="s">
        <v>288</v>
      </c>
      <c r="H16" s="181" t="s">
        <v>283</v>
      </c>
    </row>
    <row r="17" spans="1:8" ht="12" customHeight="1" thickBot="1">
      <c r="A17" s="182">
        <v>1</v>
      </c>
      <c r="B17" s="183">
        <v>2</v>
      </c>
      <c r="C17" s="183">
        <v>3</v>
      </c>
      <c r="D17" s="183">
        <v>4</v>
      </c>
      <c r="E17" s="183">
        <v>5</v>
      </c>
      <c r="F17" s="183">
        <v>6</v>
      </c>
      <c r="G17" s="183">
        <v>7</v>
      </c>
      <c r="H17" s="184">
        <v>8</v>
      </c>
    </row>
    <row r="18" spans="1:8" ht="12" customHeight="1">
      <c r="A18" s="778" t="s">
        <v>350</v>
      </c>
      <c r="B18" s="778"/>
      <c r="C18" s="778"/>
      <c r="D18" s="778"/>
      <c r="E18" s="778"/>
      <c r="F18" s="778"/>
      <c r="G18" s="778"/>
      <c r="H18" s="778"/>
    </row>
    <row r="19" spans="1:8" ht="21" customHeight="1">
      <c r="A19" s="185">
        <v>1</v>
      </c>
      <c r="B19" s="186" t="s">
        <v>112</v>
      </c>
      <c r="C19" s="408">
        <v>1464</v>
      </c>
      <c r="D19" s="408">
        <v>904</v>
      </c>
      <c r="E19" s="408">
        <v>2368</v>
      </c>
      <c r="F19" s="408">
        <v>14191</v>
      </c>
      <c r="G19" s="408">
        <v>7379</v>
      </c>
      <c r="H19" s="408">
        <v>21570</v>
      </c>
    </row>
    <row r="20" spans="1:8" ht="21" customHeight="1">
      <c r="A20" s="187">
        <v>2</v>
      </c>
      <c r="B20" s="188" t="s">
        <v>157</v>
      </c>
      <c r="C20" s="409">
        <v>457</v>
      </c>
      <c r="D20" s="409">
        <v>419</v>
      </c>
      <c r="E20" s="409">
        <v>876</v>
      </c>
      <c r="F20" s="409">
        <v>2063</v>
      </c>
      <c r="G20" s="409">
        <v>2309</v>
      </c>
      <c r="H20" s="409">
        <v>4372</v>
      </c>
    </row>
    <row r="21" spans="1:8" ht="25.5">
      <c r="A21" s="190"/>
      <c r="B21" s="191" t="s">
        <v>158</v>
      </c>
      <c r="C21" s="409">
        <v>16</v>
      </c>
      <c r="D21" s="409">
        <v>17</v>
      </c>
      <c r="E21" s="409">
        <v>33</v>
      </c>
      <c r="F21" s="409">
        <v>43</v>
      </c>
      <c r="G21" s="409">
        <v>47</v>
      </c>
      <c r="H21" s="409">
        <v>90</v>
      </c>
    </row>
    <row r="22" spans="1:8" ht="14.25" customHeight="1">
      <c r="A22" s="778" t="s">
        <v>351</v>
      </c>
      <c r="B22" s="778"/>
      <c r="C22" s="778"/>
      <c r="D22" s="778"/>
      <c r="E22" s="778"/>
      <c r="F22" s="778"/>
      <c r="G22" s="778"/>
      <c r="H22" s="778"/>
    </row>
    <row r="23" spans="1:8" ht="21" customHeight="1">
      <c r="A23" s="185">
        <v>1</v>
      </c>
      <c r="B23" s="186" t="s">
        <v>112</v>
      </c>
      <c r="C23" s="491">
        <v>956</v>
      </c>
      <c r="D23" s="491">
        <v>669</v>
      </c>
      <c r="E23" s="491">
        <v>1625</v>
      </c>
      <c r="F23" s="491">
        <v>5859</v>
      </c>
      <c r="G23" s="491">
        <v>3953</v>
      </c>
      <c r="H23" s="491">
        <v>9812</v>
      </c>
    </row>
    <row r="24" spans="1:8" ht="24" customHeight="1">
      <c r="A24" s="187">
        <v>2</v>
      </c>
      <c r="B24" s="188" t="s">
        <v>157</v>
      </c>
      <c r="C24" s="492">
        <v>665</v>
      </c>
      <c r="D24" s="492">
        <v>498</v>
      </c>
      <c r="E24" s="492">
        <v>1163</v>
      </c>
      <c r="F24" s="492">
        <v>2709</v>
      </c>
      <c r="G24" s="492">
        <v>1836</v>
      </c>
      <c r="H24" s="492">
        <v>4545</v>
      </c>
    </row>
    <row r="25" spans="1:8" ht="25.5">
      <c r="A25" s="190"/>
      <c r="B25" s="191" t="s">
        <v>158</v>
      </c>
      <c r="C25" s="492">
        <v>146</v>
      </c>
      <c r="D25" s="492">
        <v>51</v>
      </c>
      <c r="E25" s="492">
        <v>197</v>
      </c>
      <c r="F25" s="492">
        <v>609</v>
      </c>
      <c r="G25" s="492">
        <v>210</v>
      </c>
      <c r="H25" s="492">
        <v>819</v>
      </c>
    </row>
    <row r="26" spans="1:8" ht="14.25" customHeight="1">
      <c r="A26" s="778" t="s">
        <v>353</v>
      </c>
      <c r="B26" s="778"/>
      <c r="C26" s="778"/>
      <c r="D26" s="778"/>
      <c r="E26" s="778"/>
      <c r="F26" s="778"/>
      <c r="G26" s="778"/>
      <c r="H26" s="778"/>
    </row>
    <row r="27" spans="1:8" ht="15.75" customHeight="1">
      <c r="A27" s="185">
        <v>1</v>
      </c>
      <c r="B27" s="186" t="s">
        <v>112</v>
      </c>
      <c r="C27" s="445">
        <v>879</v>
      </c>
      <c r="D27" s="445">
        <v>665</v>
      </c>
      <c r="E27" s="445">
        <v>1544</v>
      </c>
      <c r="F27" s="445">
        <v>3020</v>
      </c>
      <c r="G27" s="445">
        <v>2432</v>
      </c>
      <c r="H27" s="445">
        <v>5452</v>
      </c>
    </row>
    <row r="28" spans="1:8" ht="24" customHeight="1">
      <c r="A28" s="187">
        <v>2</v>
      </c>
      <c r="B28" s="188" t="s">
        <v>157</v>
      </c>
      <c r="C28" s="446">
        <v>455</v>
      </c>
      <c r="D28" s="446">
        <v>530</v>
      </c>
      <c r="E28" s="446">
        <v>985</v>
      </c>
      <c r="F28" s="446">
        <v>1627</v>
      </c>
      <c r="G28" s="446">
        <v>1670</v>
      </c>
      <c r="H28" s="446">
        <v>3297</v>
      </c>
    </row>
    <row r="29" spans="1:8" ht="25.5">
      <c r="A29" s="190"/>
      <c r="B29" s="191" t="s">
        <v>158</v>
      </c>
      <c r="C29" s="446">
        <v>420</v>
      </c>
      <c r="D29" s="446">
        <v>507</v>
      </c>
      <c r="E29" s="446">
        <v>927</v>
      </c>
      <c r="F29" s="446">
        <v>1583</v>
      </c>
      <c r="G29" s="446">
        <v>1639</v>
      </c>
      <c r="H29" s="446">
        <v>3222</v>
      </c>
    </row>
    <row r="30" spans="1:8" ht="12.75">
      <c r="A30" s="778" t="s">
        <v>357</v>
      </c>
      <c r="B30" s="778"/>
      <c r="C30" s="778"/>
      <c r="D30" s="778"/>
      <c r="E30" s="778"/>
      <c r="F30" s="778"/>
      <c r="G30" s="778"/>
      <c r="H30" s="778"/>
    </row>
    <row r="31" spans="1:8" ht="18" customHeight="1">
      <c r="A31" s="185">
        <v>1</v>
      </c>
      <c r="B31" s="186" t="s">
        <v>112</v>
      </c>
      <c r="C31" s="408">
        <v>6345</v>
      </c>
      <c r="D31" s="408">
        <v>6803</v>
      </c>
      <c r="E31" s="408">
        <v>13148</v>
      </c>
      <c r="F31" s="408">
        <v>40857</v>
      </c>
      <c r="G31" s="408">
        <v>47997</v>
      </c>
      <c r="H31" s="408">
        <v>88854</v>
      </c>
    </row>
    <row r="32" spans="1:8" ht="18.75" customHeight="1">
      <c r="A32" s="187">
        <v>2</v>
      </c>
      <c r="B32" s="188" t="s">
        <v>157</v>
      </c>
      <c r="C32" s="409">
        <v>248</v>
      </c>
      <c r="D32" s="409">
        <v>122</v>
      </c>
      <c r="E32" s="409">
        <v>370</v>
      </c>
      <c r="F32" s="409">
        <v>1168</v>
      </c>
      <c r="G32" s="409">
        <v>491</v>
      </c>
      <c r="H32" s="409">
        <v>1659</v>
      </c>
    </row>
    <row r="33" spans="1:8" ht="25.5">
      <c r="A33" s="190"/>
      <c r="B33" s="191" t="s">
        <v>158</v>
      </c>
      <c r="C33" s="409">
        <v>131</v>
      </c>
      <c r="D33" s="409">
        <v>52</v>
      </c>
      <c r="E33" s="409">
        <v>183</v>
      </c>
      <c r="F33" s="409">
        <v>568</v>
      </c>
      <c r="G33" s="409">
        <v>274</v>
      </c>
      <c r="H33" s="409">
        <v>842</v>
      </c>
    </row>
    <row r="34" spans="1:8" ht="252.75" customHeight="1">
      <c r="A34" s="785" t="s">
        <v>289</v>
      </c>
      <c r="B34" s="786"/>
      <c r="C34" s="787" t="s">
        <v>604</v>
      </c>
      <c r="D34" s="788"/>
      <c r="E34" s="788"/>
      <c r="F34" s="788"/>
      <c r="G34" s="788"/>
      <c r="H34" s="789"/>
    </row>
    <row r="36" spans="1:2" ht="12.75">
      <c r="A36" s="790" t="s">
        <v>527</v>
      </c>
      <c r="B36" s="791"/>
    </row>
    <row r="37" spans="1:4" ht="12.75">
      <c r="A37" s="791" t="s">
        <v>285</v>
      </c>
      <c r="B37" s="791"/>
      <c r="C37" s="791"/>
      <c r="D37" s="791"/>
    </row>
  </sheetData>
  <sheetProtection selectLockedCells="1" selectUnlockedCells="1"/>
  <mergeCells count="23">
    <mergeCell ref="A34:B34"/>
    <mergeCell ref="C34:H34"/>
    <mergeCell ref="A36:B36"/>
    <mergeCell ref="A18:H18"/>
    <mergeCell ref="A37:D37"/>
    <mergeCell ref="A26:H26"/>
    <mergeCell ref="A30:H30"/>
    <mergeCell ref="C5:H5"/>
    <mergeCell ref="C15:E15"/>
    <mergeCell ref="F15:H15"/>
    <mergeCell ref="B15:B16"/>
    <mergeCell ref="A8:H8"/>
    <mergeCell ref="A9:H9"/>
    <mergeCell ref="A1:H1"/>
    <mergeCell ref="C3:H3"/>
    <mergeCell ref="A3:B3"/>
    <mergeCell ref="A7:H7"/>
    <mergeCell ref="A22:H22"/>
    <mergeCell ref="A15:A16"/>
    <mergeCell ref="A5:B5"/>
    <mergeCell ref="A13:H13"/>
    <mergeCell ref="A12:H12"/>
    <mergeCell ref="A11:H11"/>
  </mergeCells>
  <printOptions/>
  <pageMargins left="0.75" right="0.75" top="1" bottom="1" header="0.5" footer="0.5"/>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M45"/>
  <sheetViews>
    <sheetView view="pageBreakPreview" zoomScale="85" zoomScaleSheetLayoutView="85" zoomScalePageLayoutView="0" workbookViewId="0" topLeftCell="A1">
      <selection activeCell="C43" sqref="C43:H43"/>
    </sheetView>
  </sheetViews>
  <sheetFormatPr defaultColWidth="9.140625" defaultRowHeight="12.75"/>
  <cols>
    <col min="1" max="1" width="3.7109375" style="121" customWidth="1"/>
    <col min="2" max="2" width="23.00390625" style="121" customWidth="1"/>
    <col min="3" max="8" width="12.421875" style="121" customWidth="1"/>
    <col min="9" max="16384" width="9.140625" style="121" customWidth="1"/>
  </cols>
  <sheetData>
    <row r="1" spans="1:8" s="2" customFormat="1" ht="29.25" customHeight="1">
      <c r="A1" s="762" t="s">
        <v>30</v>
      </c>
      <c r="B1" s="762"/>
      <c r="C1" s="762"/>
      <c r="D1" s="762"/>
      <c r="E1" s="762"/>
      <c r="F1" s="762"/>
      <c r="G1" s="762"/>
      <c r="H1" s="762"/>
    </row>
    <row r="2" spans="2:8" s="2" customFormat="1" ht="12.75">
      <c r="B2" s="174"/>
      <c r="C2" s="174"/>
      <c r="D2" s="174"/>
      <c r="E2" s="175"/>
      <c r="F2" s="174"/>
      <c r="G2" s="174"/>
      <c r="H2" s="174"/>
    </row>
    <row r="3" spans="1:8" ht="14.25">
      <c r="A3" s="745" t="s">
        <v>281</v>
      </c>
      <c r="B3" s="777"/>
      <c r="C3" s="774" t="s">
        <v>505</v>
      </c>
      <c r="D3" s="775"/>
      <c r="E3" s="775"/>
      <c r="F3" s="775"/>
      <c r="G3" s="775"/>
      <c r="H3" s="776"/>
    </row>
    <row r="4" spans="1:8" ht="14.25">
      <c r="A4" s="3"/>
      <c r="B4" s="176"/>
      <c r="C4" s="177"/>
      <c r="D4" s="177"/>
      <c r="E4" s="148"/>
      <c r="F4" s="148"/>
      <c r="G4" s="148"/>
      <c r="H4" s="148"/>
    </row>
    <row r="5" spans="1:8" ht="14.25">
      <c r="A5" s="745" t="s">
        <v>282</v>
      </c>
      <c r="B5" s="777"/>
      <c r="C5" s="774" t="s">
        <v>506</v>
      </c>
      <c r="D5" s="775"/>
      <c r="E5" s="775"/>
      <c r="F5" s="775"/>
      <c r="G5" s="775"/>
      <c r="H5" s="776"/>
    </row>
    <row r="6" spans="2:8" ht="12.75">
      <c r="B6" s="148"/>
      <c r="C6" s="148"/>
      <c r="D6" s="148"/>
      <c r="E6" s="148"/>
      <c r="F6" s="148"/>
      <c r="G6" s="148"/>
      <c r="H6" s="148"/>
    </row>
    <row r="7" spans="1:13" s="40" customFormat="1" ht="79.5" customHeight="1">
      <c r="A7" s="770" t="s">
        <v>33</v>
      </c>
      <c r="B7" s="770"/>
      <c r="C7" s="770"/>
      <c r="D7" s="770"/>
      <c r="E7" s="770"/>
      <c r="F7" s="770"/>
      <c r="G7" s="770"/>
      <c r="H7" s="770"/>
      <c r="I7" s="178"/>
      <c r="J7" s="178"/>
      <c r="K7" s="178"/>
      <c r="L7" s="178"/>
      <c r="M7" s="178"/>
    </row>
    <row r="8" spans="1:8" s="40" customFormat="1" ht="51" customHeight="1">
      <c r="A8" s="784" t="s">
        <v>31</v>
      </c>
      <c r="B8" s="792"/>
      <c r="C8" s="792"/>
      <c r="D8" s="792"/>
      <c r="E8" s="792"/>
      <c r="F8" s="792"/>
      <c r="G8" s="792"/>
      <c r="H8" s="792"/>
    </row>
    <row r="9" spans="1:8" s="40" customFormat="1" ht="90" customHeight="1">
      <c r="A9" s="784" t="s">
        <v>10</v>
      </c>
      <c r="B9" s="784"/>
      <c r="C9" s="784"/>
      <c r="D9" s="784"/>
      <c r="E9" s="784"/>
      <c r="F9" s="784"/>
      <c r="G9" s="784"/>
      <c r="H9" s="784"/>
    </row>
    <row r="10" spans="1:8" s="40" customFormat="1" ht="53.25" customHeight="1">
      <c r="A10" s="784" t="s">
        <v>279</v>
      </c>
      <c r="B10" s="784"/>
      <c r="C10" s="784"/>
      <c r="D10" s="784"/>
      <c r="E10" s="784"/>
      <c r="F10" s="784"/>
      <c r="G10" s="784"/>
      <c r="H10" s="784"/>
    </row>
    <row r="11" spans="1:8" s="40" customFormat="1" ht="19.5" customHeight="1">
      <c r="A11" s="179"/>
      <c r="B11" s="179"/>
      <c r="C11" s="179"/>
      <c r="D11" s="179"/>
      <c r="E11" s="179"/>
      <c r="F11" s="179"/>
      <c r="G11" s="179"/>
      <c r="H11" s="179"/>
    </row>
    <row r="12" spans="1:12" s="130" customFormat="1" ht="15.75" customHeight="1">
      <c r="A12" s="737" t="s">
        <v>290</v>
      </c>
      <c r="B12" s="737"/>
      <c r="C12" s="737"/>
      <c r="D12" s="737"/>
      <c r="E12" s="737"/>
      <c r="F12" s="737"/>
      <c r="G12" s="737"/>
      <c r="H12" s="737"/>
      <c r="I12" s="128"/>
      <c r="J12" s="128"/>
      <c r="K12" s="128"/>
      <c r="L12" s="128"/>
    </row>
    <row r="13" spans="1:13" s="130" customFormat="1" ht="17.25" customHeight="1">
      <c r="A13" s="737" t="s">
        <v>291</v>
      </c>
      <c r="B13" s="737"/>
      <c r="C13" s="737"/>
      <c r="D13" s="737"/>
      <c r="E13" s="737"/>
      <c r="F13" s="737"/>
      <c r="G13" s="737"/>
      <c r="H13" s="737"/>
      <c r="I13" s="128"/>
      <c r="J13" s="128"/>
      <c r="K13" s="128"/>
      <c r="L13" s="128"/>
      <c r="M13" s="128"/>
    </row>
    <row r="14" spans="1:12" s="130" customFormat="1" ht="16.5" customHeight="1">
      <c r="A14" s="737" t="s">
        <v>292</v>
      </c>
      <c r="B14" s="737"/>
      <c r="C14" s="737"/>
      <c r="D14" s="737"/>
      <c r="E14" s="737"/>
      <c r="F14" s="737"/>
      <c r="G14" s="737"/>
      <c r="H14" s="737"/>
      <c r="I14" s="129"/>
      <c r="J14" s="129"/>
      <c r="K14" s="129"/>
      <c r="L14" s="129"/>
    </row>
    <row r="15" spans="2:12" s="130" customFormat="1" ht="12" customHeight="1" thickBot="1">
      <c r="B15" s="128"/>
      <c r="C15" s="129"/>
      <c r="D15" s="129"/>
      <c r="E15" s="129"/>
      <c r="F15" s="129"/>
      <c r="G15" s="129"/>
      <c r="H15" s="129"/>
      <c r="I15" s="129"/>
      <c r="J15" s="129"/>
      <c r="K15" s="129"/>
      <c r="L15" s="129"/>
    </row>
    <row r="16" spans="1:8" ht="19.5" customHeight="1">
      <c r="A16" s="796" t="s">
        <v>395</v>
      </c>
      <c r="B16" s="740" t="s">
        <v>107</v>
      </c>
      <c r="C16" s="740" t="s">
        <v>294</v>
      </c>
      <c r="D16" s="740"/>
      <c r="E16" s="740"/>
      <c r="F16" s="740" t="s">
        <v>295</v>
      </c>
      <c r="G16" s="740"/>
      <c r="H16" s="741"/>
    </row>
    <row r="17" spans="1:8" ht="18.75" customHeight="1">
      <c r="A17" s="797"/>
      <c r="B17" s="742"/>
      <c r="C17" s="132" t="s">
        <v>287</v>
      </c>
      <c r="D17" s="132" t="s">
        <v>288</v>
      </c>
      <c r="E17" s="132" t="s">
        <v>283</v>
      </c>
      <c r="F17" s="132" t="s">
        <v>287</v>
      </c>
      <c r="G17" s="132" t="s">
        <v>288</v>
      </c>
      <c r="H17" s="133" t="s">
        <v>283</v>
      </c>
    </row>
    <row r="18" spans="1:8" ht="13.5" customHeight="1" thickBot="1">
      <c r="A18" s="192">
        <v>1</v>
      </c>
      <c r="B18" s="193">
        <v>2</v>
      </c>
      <c r="C18" s="193">
        <v>3</v>
      </c>
      <c r="D18" s="193">
        <v>4</v>
      </c>
      <c r="E18" s="193">
        <v>5</v>
      </c>
      <c r="F18" s="193">
        <v>6</v>
      </c>
      <c r="G18" s="193">
        <v>7</v>
      </c>
      <c r="H18" s="194">
        <v>8</v>
      </c>
    </row>
    <row r="19" spans="1:8" ht="13.5" customHeight="1">
      <c r="A19" s="727" t="s">
        <v>350</v>
      </c>
      <c r="B19" s="727"/>
      <c r="C19" s="727"/>
      <c r="D19" s="727"/>
      <c r="E19" s="727"/>
      <c r="F19" s="727"/>
      <c r="G19" s="727"/>
      <c r="H19" s="727"/>
    </row>
    <row r="20" spans="1:8" ht="27" customHeight="1">
      <c r="A20" s="190">
        <v>1</v>
      </c>
      <c r="B20" s="195" t="s">
        <v>385</v>
      </c>
      <c r="C20" s="410">
        <v>455</v>
      </c>
      <c r="D20" s="410">
        <v>498</v>
      </c>
      <c r="E20" s="410">
        <v>953</v>
      </c>
      <c r="F20" s="410">
        <v>4730</v>
      </c>
      <c r="G20" s="410">
        <v>4848</v>
      </c>
      <c r="H20" s="410">
        <v>9578</v>
      </c>
    </row>
    <row r="21" spans="1:8" ht="21" customHeight="1">
      <c r="A21" s="196">
        <v>2</v>
      </c>
      <c r="B21" s="197" t="s">
        <v>94</v>
      </c>
      <c r="C21" s="411">
        <v>2180</v>
      </c>
      <c r="D21" s="411">
        <v>1583</v>
      </c>
      <c r="E21" s="411">
        <v>3763</v>
      </c>
      <c r="F21" s="411">
        <v>20166</v>
      </c>
      <c r="G21" s="411">
        <v>13354</v>
      </c>
      <c r="H21" s="411">
        <v>33520</v>
      </c>
    </row>
    <row r="22" spans="1:8" ht="21" customHeight="1">
      <c r="A22" s="196">
        <v>3</v>
      </c>
      <c r="B22" s="197" t="s">
        <v>386</v>
      </c>
      <c r="C22" s="411">
        <v>613</v>
      </c>
      <c r="D22" s="411">
        <v>165</v>
      </c>
      <c r="E22" s="411">
        <v>778</v>
      </c>
      <c r="F22" s="411">
        <v>5491</v>
      </c>
      <c r="G22" s="411">
        <v>1561</v>
      </c>
      <c r="H22" s="411">
        <v>7052</v>
      </c>
    </row>
    <row r="23" spans="1:8" ht="21" customHeight="1">
      <c r="A23" s="196">
        <v>4</v>
      </c>
      <c r="B23" s="197" t="s">
        <v>387</v>
      </c>
      <c r="C23" s="411">
        <v>1535</v>
      </c>
      <c r="D23" s="411">
        <v>493</v>
      </c>
      <c r="E23" s="411">
        <v>2028</v>
      </c>
      <c r="F23" s="411">
        <v>10395</v>
      </c>
      <c r="G23" s="411">
        <v>3248</v>
      </c>
      <c r="H23" s="411">
        <v>13643</v>
      </c>
    </row>
    <row r="24" spans="1:8" ht="21" customHeight="1">
      <c r="A24" s="196">
        <v>5</v>
      </c>
      <c r="B24" s="170" t="s">
        <v>283</v>
      </c>
      <c r="C24" s="412">
        <v>4783</v>
      </c>
      <c r="D24" s="412">
        <v>2739</v>
      </c>
      <c r="E24" s="412">
        <v>7522</v>
      </c>
      <c r="F24" s="412">
        <v>40782</v>
      </c>
      <c r="G24" s="412">
        <v>23011</v>
      </c>
      <c r="H24" s="412">
        <v>63793</v>
      </c>
    </row>
    <row r="25" spans="1:8" ht="13.5" customHeight="1">
      <c r="A25" s="727" t="s">
        <v>351</v>
      </c>
      <c r="B25" s="727"/>
      <c r="C25" s="727"/>
      <c r="D25" s="727"/>
      <c r="E25" s="727"/>
      <c r="F25" s="727"/>
      <c r="G25" s="727"/>
      <c r="H25" s="727"/>
    </row>
    <row r="26" spans="1:8" ht="27" customHeight="1">
      <c r="A26" s="190">
        <v>1</v>
      </c>
      <c r="B26" s="195" t="s">
        <v>385</v>
      </c>
      <c r="C26" s="493">
        <v>1451</v>
      </c>
      <c r="D26" s="493">
        <v>916</v>
      </c>
      <c r="E26" s="493">
        <v>2367</v>
      </c>
      <c r="F26" s="493">
        <v>8175</v>
      </c>
      <c r="G26" s="493">
        <v>4945</v>
      </c>
      <c r="H26" s="493">
        <v>13120</v>
      </c>
    </row>
    <row r="27" spans="1:8" ht="21" customHeight="1">
      <c r="A27" s="196">
        <v>2</v>
      </c>
      <c r="B27" s="197" t="s">
        <v>94</v>
      </c>
      <c r="C27" s="494">
        <v>2152</v>
      </c>
      <c r="D27" s="494">
        <v>1178</v>
      </c>
      <c r="E27" s="494">
        <v>3330</v>
      </c>
      <c r="F27" s="494">
        <v>9730</v>
      </c>
      <c r="G27" s="494">
        <v>5210</v>
      </c>
      <c r="H27" s="494">
        <v>14940</v>
      </c>
    </row>
    <row r="28" spans="1:8" ht="21" customHeight="1">
      <c r="A28" s="196">
        <v>3</v>
      </c>
      <c r="B28" s="197" t="s">
        <v>386</v>
      </c>
      <c r="C28" s="494">
        <v>583</v>
      </c>
      <c r="D28" s="494">
        <v>141</v>
      </c>
      <c r="E28" s="494">
        <v>724</v>
      </c>
      <c r="F28" s="494">
        <v>3757</v>
      </c>
      <c r="G28" s="494">
        <v>989</v>
      </c>
      <c r="H28" s="494">
        <v>4746</v>
      </c>
    </row>
    <row r="29" spans="1:8" ht="21" customHeight="1">
      <c r="A29" s="196">
        <v>4</v>
      </c>
      <c r="B29" s="197" t="s">
        <v>387</v>
      </c>
      <c r="C29" s="494">
        <v>984</v>
      </c>
      <c r="D29" s="494">
        <v>246</v>
      </c>
      <c r="E29" s="494">
        <v>1230</v>
      </c>
      <c r="F29" s="494">
        <v>4651</v>
      </c>
      <c r="G29" s="494">
        <v>1109</v>
      </c>
      <c r="H29" s="494">
        <v>5760</v>
      </c>
    </row>
    <row r="30" spans="1:8" ht="21" customHeight="1">
      <c r="A30" s="196">
        <v>5</v>
      </c>
      <c r="B30" s="170" t="s">
        <v>283</v>
      </c>
      <c r="C30" s="444">
        <v>5170</v>
      </c>
      <c r="D30" s="444">
        <v>2481</v>
      </c>
      <c r="E30" s="444">
        <v>7651</v>
      </c>
      <c r="F30" s="444">
        <v>26313</v>
      </c>
      <c r="G30" s="444">
        <v>12253</v>
      </c>
      <c r="H30" s="444">
        <v>38566</v>
      </c>
    </row>
    <row r="31" spans="1:8" ht="13.5" customHeight="1">
      <c r="A31" s="727" t="s">
        <v>353</v>
      </c>
      <c r="B31" s="727"/>
      <c r="C31" s="727"/>
      <c r="D31" s="727"/>
      <c r="E31" s="727"/>
      <c r="F31" s="727"/>
      <c r="G31" s="727"/>
      <c r="H31" s="727"/>
    </row>
    <row r="32" spans="1:8" ht="25.5">
      <c r="A32" s="190">
        <v>1</v>
      </c>
      <c r="B32" s="195" t="s">
        <v>385</v>
      </c>
      <c r="C32" s="442">
        <v>172</v>
      </c>
      <c r="D32" s="442">
        <v>240</v>
      </c>
      <c r="E32" s="442">
        <v>412</v>
      </c>
      <c r="F32" s="442">
        <v>457</v>
      </c>
      <c r="G32" s="442">
        <v>766</v>
      </c>
      <c r="H32" s="442">
        <v>1223</v>
      </c>
    </row>
    <row r="33" spans="1:8" ht="21" customHeight="1">
      <c r="A33" s="196">
        <v>2</v>
      </c>
      <c r="B33" s="197" t="s">
        <v>94</v>
      </c>
      <c r="C33" s="443">
        <v>1729</v>
      </c>
      <c r="D33" s="443">
        <v>2242</v>
      </c>
      <c r="E33" s="443">
        <v>3971</v>
      </c>
      <c r="F33" s="443">
        <v>5493</v>
      </c>
      <c r="G33" s="443">
        <v>7822</v>
      </c>
      <c r="H33" s="443">
        <v>13315</v>
      </c>
    </row>
    <row r="34" spans="1:8" ht="21" customHeight="1">
      <c r="A34" s="196">
        <v>3</v>
      </c>
      <c r="B34" s="197" t="s">
        <v>386</v>
      </c>
      <c r="C34" s="443">
        <v>1586</v>
      </c>
      <c r="D34" s="443">
        <v>1209</v>
      </c>
      <c r="E34" s="443">
        <v>2795</v>
      </c>
      <c r="F34" s="443">
        <v>6446</v>
      </c>
      <c r="G34" s="443">
        <v>4195</v>
      </c>
      <c r="H34" s="443">
        <v>10641</v>
      </c>
    </row>
    <row r="35" spans="1:8" ht="21" customHeight="1">
      <c r="A35" s="196">
        <v>4</v>
      </c>
      <c r="B35" s="197" t="s">
        <v>387</v>
      </c>
      <c r="C35" s="443">
        <v>4327</v>
      </c>
      <c r="D35" s="443">
        <v>2394</v>
      </c>
      <c r="E35" s="443">
        <v>6721</v>
      </c>
      <c r="F35" s="443">
        <v>17384</v>
      </c>
      <c r="G35" s="443">
        <v>9592</v>
      </c>
      <c r="H35" s="443">
        <v>26976</v>
      </c>
    </row>
    <row r="36" spans="1:8" ht="21" customHeight="1">
      <c r="A36" s="196">
        <v>5</v>
      </c>
      <c r="B36" s="170" t="s">
        <v>283</v>
      </c>
      <c r="C36" s="444">
        <v>7814</v>
      </c>
      <c r="D36" s="444">
        <v>6085</v>
      </c>
      <c r="E36" s="444">
        <v>13899</v>
      </c>
      <c r="F36" s="444">
        <v>29780</v>
      </c>
      <c r="G36" s="444">
        <v>22375</v>
      </c>
      <c r="H36" s="444">
        <v>52155</v>
      </c>
    </row>
    <row r="37" spans="1:8" ht="12.75">
      <c r="A37" s="727" t="s">
        <v>357</v>
      </c>
      <c r="B37" s="727"/>
      <c r="C37" s="727"/>
      <c r="D37" s="727"/>
      <c r="E37" s="727"/>
      <c r="F37" s="727"/>
      <c r="G37" s="727"/>
      <c r="H37" s="727"/>
    </row>
    <row r="38" spans="1:8" ht="25.5">
      <c r="A38" s="190">
        <v>1</v>
      </c>
      <c r="B38" s="195" t="s">
        <v>385</v>
      </c>
      <c r="C38" s="442">
        <v>8220</v>
      </c>
      <c r="D38" s="442">
        <v>8555</v>
      </c>
      <c r="E38" s="442">
        <v>16775</v>
      </c>
      <c r="F38" s="442">
        <v>51978</v>
      </c>
      <c r="G38" s="442">
        <v>57898</v>
      </c>
      <c r="H38" s="442">
        <v>109876</v>
      </c>
    </row>
    <row r="39" spans="1:8" ht="21" customHeight="1">
      <c r="A39" s="196">
        <v>2</v>
      </c>
      <c r="B39" s="197" t="s">
        <v>94</v>
      </c>
      <c r="C39" s="443">
        <v>995</v>
      </c>
      <c r="D39" s="443">
        <v>589</v>
      </c>
      <c r="E39" s="443">
        <v>1584</v>
      </c>
      <c r="F39" s="443">
        <v>4385</v>
      </c>
      <c r="G39" s="443">
        <v>2396</v>
      </c>
      <c r="H39" s="443">
        <v>6781</v>
      </c>
    </row>
    <row r="40" spans="1:8" ht="21" customHeight="1">
      <c r="A40" s="196">
        <v>3</v>
      </c>
      <c r="B40" s="197" t="s">
        <v>386</v>
      </c>
      <c r="C40" s="443">
        <v>304</v>
      </c>
      <c r="D40" s="443">
        <v>111</v>
      </c>
      <c r="E40" s="443">
        <v>415</v>
      </c>
      <c r="F40" s="443">
        <v>1748</v>
      </c>
      <c r="G40" s="443">
        <v>579</v>
      </c>
      <c r="H40" s="443">
        <v>2327</v>
      </c>
    </row>
    <row r="41" spans="1:8" ht="21" customHeight="1">
      <c r="A41" s="196">
        <v>4</v>
      </c>
      <c r="B41" s="197" t="s">
        <v>387</v>
      </c>
      <c r="C41" s="443">
        <v>1806</v>
      </c>
      <c r="D41" s="443">
        <v>394</v>
      </c>
      <c r="E41" s="443">
        <v>2200</v>
      </c>
      <c r="F41" s="443">
        <v>9206</v>
      </c>
      <c r="G41" s="443">
        <v>1998</v>
      </c>
      <c r="H41" s="443">
        <v>11204</v>
      </c>
    </row>
    <row r="42" spans="1:8" ht="21" customHeight="1">
      <c r="A42" s="196">
        <v>5</v>
      </c>
      <c r="B42" s="170" t="s">
        <v>283</v>
      </c>
      <c r="C42" s="444">
        <v>11325</v>
      </c>
      <c r="D42" s="444">
        <v>9649</v>
      </c>
      <c r="E42" s="444">
        <v>20974</v>
      </c>
      <c r="F42" s="444">
        <v>67317</v>
      </c>
      <c r="G42" s="444">
        <v>62871</v>
      </c>
      <c r="H42" s="444">
        <v>130188</v>
      </c>
    </row>
    <row r="43" spans="1:8" ht="147" customHeight="1">
      <c r="A43" s="793" t="s">
        <v>289</v>
      </c>
      <c r="B43" s="793"/>
      <c r="C43" s="787" t="s">
        <v>605</v>
      </c>
      <c r="D43" s="794"/>
      <c r="E43" s="794"/>
      <c r="F43" s="794"/>
      <c r="G43" s="794"/>
      <c r="H43" s="795"/>
    </row>
    <row r="44" spans="1:2" ht="12.75">
      <c r="A44" s="790" t="s">
        <v>527</v>
      </c>
      <c r="B44" s="791"/>
    </row>
    <row r="45" spans="1:4" ht="12.75">
      <c r="A45" s="791" t="s">
        <v>285</v>
      </c>
      <c r="B45" s="791"/>
      <c r="C45" s="791"/>
      <c r="D45" s="791"/>
    </row>
  </sheetData>
  <sheetProtection selectLockedCells="1" selectUnlockedCells="1"/>
  <mergeCells count="24">
    <mergeCell ref="A44:B44"/>
    <mergeCell ref="A45:D45"/>
    <mergeCell ref="A1:H1"/>
    <mergeCell ref="C16:E16"/>
    <mergeCell ref="F16:H16"/>
    <mergeCell ref="C3:H3"/>
    <mergeCell ref="B16:B17"/>
    <mergeCell ref="A16:A17"/>
    <mergeCell ref="A13:H13"/>
    <mergeCell ref="A14:H14"/>
    <mergeCell ref="A43:B43"/>
    <mergeCell ref="C43:H43"/>
    <mergeCell ref="A37:H37"/>
    <mergeCell ref="A31:H31"/>
    <mergeCell ref="A10:H10"/>
    <mergeCell ref="A19:H19"/>
    <mergeCell ref="A25:H25"/>
    <mergeCell ref="A3:B3"/>
    <mergeCell ref="A5:B5"/>
    <mergeCell ref="A12:H12"/>
    <mergeCell ref="C5:H5"/>
    <mergeCell ref="A7:H7"/>
    <mergeCell ref="A8:H8"/>
    <mergeCell ref="A9:H9"/>
  </mergeCells>
  <printOptions/>
  <pageMargins left="0.75" right="0.75" top="1" bottom="1" header="0.5" footer="0.5"/>
  <pageSetup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dimension ref="A1:M49"/>
  <sheetViews>
    <sheetView view="pageBreakPreview" zoomScaleSheetLayoutView="100" zoomScalePageLayoutView="0" workbookViewId="0" topLeftCell="A1">
      <selection activeCell="H24" sqref="H24"/>
    </sheetView>
  </sheetViews>
  <sheetFormatPr defaultColWidth="9.140625" defaultRowHeight="12.75"/>
  <cols>
    <col min="1" max="1" width="5.28125" style="40" customWidth="1"/>
    <col min="2" max="2" width="29.00390625" style="40" customWidth="1"/>
    <col min="3" max="4" width="27.8515625" style="40" customWidth="1"/>
    <col min="5" max="8" width="8.7109375" style="40" customWidth="1"/>
    <col min="9" max="16384" width="9.140625" style="40" customWidth="1"/>
  </cols>
  <sheetData>
    <row r="1" spans="1:4" s="2" customFormat="1" ht="28.5" customHeight="1">
      <c r="A1" s="744" t="s">
        <v>32</v>
      </c>
      <c r="B1" s="744"/>
      <c r="C1" s="744"/>
      <c r="D1" s="744"/>
    </row>
    <row r="2" spans="1:4" s="121" customFormat="1" ht="11.25" customHeight="1">
      <c r="A2" s="2"/>
      <c r="B2" s="2"/>
      <c r="C2" s="199"/>
      <c r="D2" s="200"/>
    </row>
    <row r="3" spans="1:4" s="121" customFormat="1" ht="14.25">
      <c r="A3" s="802" t="s">
        <v>281</v>
      </c>
      <c r="B3" s="802"/>
      <c r="C3" s="803" t="s">
        <v>505</v>
      </c>
      <c r="D3" s="804"/>
    </row>
    <row r="4" spans="1:2" s="121" customFormat="1" ht="14.25">
      <c r="A4" s="3"/>
      <c r="B4" s="3"/>
    </row>
    <row r="5" spans="1:4" s="121" customFormat="1" ht="13.5" customHeight="1">
      <c r="A5" s="745" t="s">
        <v>282</v>
      </c>
      <c r="B5" s="745"/>
      <c r="C5" s="746" t="s">
        <v>506</v>
      </c>
      <c r="D5" s="764"/>
    </row>
    <row r="7" spans="1:13" ht="55.5" customHeight="1">
      <c r="A7" s="770" t="s">
        <v>35</v>
      </c>
      <c r="B7" s="770"/>
      <c r="C7" s="770"/>
      <c r="D7" s="770"/>
      <c r="E7" s="201"/>
      <c r="F7" s="201"/>
      <c r="G7" s="201"/>
      <c r="H7" s="201"/>
      <c r="I7" s="178"/>
      <c r="J7" s="178"/>
      <c r="K7" s="178"/>
      <c r="L7" s="178"/>
      <c r="M7" s="178"/>
    </row>
    <row r="8" spans="1:4" ht="40.5" customHeight="1">
      <c r="A8" s="808" t="s">
        <v>34</v>
      </c>
      <c r="B8" s="808"/>
      <c r="C8" s="808"/>
      <c r="D8" s="808"/>
    </row>
    <row r="9" spans="1:4" ht="12.75" hidden="1">
      <c r="A9" s="202"/>
      <c r="B9" s="202"/>
      <c r="C9" s="202"/>
      <c r="D9" s="202"/>
    </row>
    <row r="10" spans="1:4" s="203" customFormat="1" ht="12.75">
      <c r="A10" s="807" t="s">
        <v>280</v>
      </c>
      <c r="B10" s="807"/>
      <c r="C10" s="807"/>
      <c r="D10" s="807"/>
    </row>
    <row r="11" spans="1:4" s="203" customFormat="1" ht="12.75">
      <c r="A11" s="809" t="s">
        <v>292</v>
      </c>
      <c r="B11" s="809"/>
      <c r="C11" s="809"/>
      <c r="D11" s="809"/>
    </row>
    <row r="12" spans="1:3" s="130" customFormat="1" ht="12" customHeight="1" thickBot="1">
      <c r="A12" s="128"/>
      <c r="B12" s="204"/>
      <c r="C12" s="129"/>
    </row>
    <row r="13" spans="1:4" s="121" customFormat="1" ht="18" customHeight="1">
      <c r="A13" s="752" t="s">
        <v>395</v>
      </c>
      <c r="B13" s="754" t="s">
        <v>106</v>
      </c>
      <c r="C13" s="754" t="s">
        <v>110</v>
      </c>
      <c r="D13" s="810"/>
    </row>
    <row r="14" spans="1:4" s="150" customFormat="1" ht="21.75" customHeight="1">
      <c r="A14" s="753"/>
      <c r="B14" s="755"/>
      <c r="C14" s="152" t="s">
        <v>294</v>
      </c>
      <c r="D14" s="153" t="s">
        <v>295</v>
      </c>
    </row>
    <row r="15" spans="1:4" s="121" customFormat="1" ht="15.75" customHeight="1" thickBot="1">
      <c r="A15" s="205">
        <v>1</v>
      </c>
      <c r="B15" s="206">
        <v>2</v>
      </c>
      <c r="C15" s="206">
        <v>3</v>
      </c>
      <c r="D15" s="207">
        <v>4</v>
      </c>
    </row>
    <row r="16" spans="1:4" s="121" customFormat="1" ht="15.75" customHeight="1">
      <c r="A16" s="727" t="s">
        <v>350</v>
      </c>
      <c r="B16" s="727"/>
      <c r="C16" s="727"/>
      <c r="D16" s="727"/>
    </row>
    <row r="17" spans="1:4" s="121" customFormat="1" ht="27" customHeight="1">
      <c r="A17" s="208">
        <v>1</v>
      </c>
      <c r="B17" s="209" t="s">
        <v>243</v>
      </c>
      <c r="C17" s="399">
        <v>13</v>
      </c>
      <c r="D17" s="399">
        <v>78</v>
      </c>
    </row>
    <row r="18" spans="1:4" s="121" customFormat="1" ht="27.75" customHeight="1">
      <c r="A18" s="210">
        <v>2</v>
      </c>
      <c r="B18" s="211" t="s">
        <v>113</v>
      </c>
      <c r="C18" s="400">
        <v>1</v>
      </c>
      <c r="D18" s="400">
        <v>6</v>
      </c>
    </row>
    <row r="19" spans="1:4" s="121" customFormat="1" ht="27.75" customHeight="1">
      <c r="A19" s="210">
        <v>3</v>
      </c>
      <c r="B19" s="211" t="s">
        <v>114</v>
      </c>
      <c r="C19" s="400">
        <v>0</v>
      </c>
      <c r="D19" s="400">
        <v>1</v>
      </c>
    </row>
    <row r="20" spans="1:4" s="121" customFormat="1" ht="27" customHeight="1">
      <c r="A20" s="210">
        <v>4</v>
      </c>
      <c r="B20" s="211" t="s">
        <v>306</v>
      </c>
      <c r="C20" s="400">
        <v>0</v>
      </c>
      <c r="D20" s="400">
        <v>0</v>
      </c>
    </row>
    <row r="21" spans="1:4" s="121" customFormat="1" ht="27" customHeight="1">
      <c r="A21" s="210">
        <v>5</v>
      </c>
      <c r="B21" s="212" t="s">
        <v>283</v>
      </c>
      <c r="C21" s="413">
        <v>14</v>
      </c>
      <c r="D21" s="413">
        <v>85</v>
      </c>
    </row>
    <row r="22" spans="1:4" s="121" customFormat="1" ht="15.75" customHeight="1">
      <c r="A22" s="727" t="s">
        <v>351</v>
      </c>
      <c r="B22" s="727"/>
      <c r="C22" s="727"/>
      <c r="D22" s="727"/>
    </row>
    <row r="23" spans="1:4" s="121" customFormat="1" ht="27" customHeight="1">
      <c r="A23" s="208">
        <v>1</v>
      </c>
      <c r="B23" s="209" t="s">
        <v>243</v>
      </c>
      <c r="C23" s="495">
        <v>11</v>
      </c>
      <c r="D23" s="495">
        <v>13</v>
      </c>
    </row>
    <row r="24" spans="1:4" s="121" customFormat="1" ht="27.75" customHeight="1">
      <c r="A24" s="210">
        <v>2</v>
      </c>
      <c r="B24" s="211" t="s">
        <v>113</v>
      </c>
      <c r="C24" s="496">
        <v>1</v>
      </c>
      <c r="D24" s="496">
        <v>2</v>
      </c>
    </row>
    <row r="25" spans="1:4" s="121" customFormat="1" ht="27.75" customHeight="1">
      <c r="A25" s="210">
        <v>3</v>
      </c>
      <c r="B25" s="211" t="s">
        <v>114</v>
      </c>
      <c r="C25" s="496">
        <v>0</v>
      </c>
      <c r="D25" s="496">
        <v>1</v>
      </c>
    </row>
    <row r="26" spans="1:4" s="121" customFormat="1" ht="27" customHeight="1">
      <c r="A26" s="210">
        <v>4</v>
      </c>
      <c r="B26" s="211" t="s">
        <v>306</v>
      </c>
      <c r="C26" s="496">
        <v>0</v>
      </c>
      <c r="D26" s="496">
        <v>0</v>
      </c>
    </row>
    <row r="27" spans="1:4" s="121" customFormat="1" ht="27" customHeight="1">
      <c r="A27" s="210">
        <v>5</v>
      </c>
      <c r="B27" s="212" t="s">
        <v>283</v>
      </c>
      <c r="C27" s="413">
        <v>12</v>
      </c>
      <c r="D27" s="413">
        <v>16</v>
      </c>
    </row>
    <row r="28" spans="1:4" s="121" customFormat="1" ht="15.75" customHeight="1">
      <c r="A28" s="727" t="s">
        <v>353</v>
      </c>
      <c r="B28" s="727"/>
      <c r="C28" s="727"/>
      <c r="D28" s="727"/>
    </row>
    <row r="29" spans="1:4" s="121" customFormat="1" ht="27" customHeight="1">
      <c r="A29" s="208">
        <v>1</v>
      </c>
      <c r="B29" s="209" t="s">
        <v>243</v>
      </c>
      <c r="C29" s="447">
        <v>1687</v>
      </c>
      <c r="D29" s="447">
        <v>3739</v>
      </c>
    </row>
    <row r="30" spans="1:4" s="121" customFormat="1" ht="27" customHeight="1">
      <c r="A30" s="210">
        <v>2</v>
      </c>
      <c r="B30" s="211" t="s">
        <v>113</v>
      </c>
      <c r="C30" s="448">
        <v>517</v>
      </c>
      <c r="D30" s="448">
        <v>1677</v>
      </c>
    </row>
    <row r="31" spans="1:4" s="121" customFormat="1" ht="27" customHeight="1">
      <c r="A31" s="210">
        <v>3</v>
      </c>
      <c r="B31" s="211" t="s">
        <v>114</v>
      </c>
      <c r="C31" s="448">
        <v>133</v>
      </c>
      <c r="D31" s="448">
        <v>390</v>
      </c>
    </row>
    <row r="32" spans="1:4" s="121" customFormat="1" ht="27" customHeight="1">
      <c r="A32" s="210">
        <v>4</v>
      </c>
      <c r="B32" s="211" t="s">
        <v>306</v>
      </c>
      <c r="C32" s="448">
        <v>93</v>
      </c>
      <c r="D32" s="448">
        <v>221</v>
      </c>
    </row>
    <row r="33" spans="1:4" s="214" customFormat="1" ht="27" customHeight="1">
      <c r="A33" s="210">
        <v>5</v>
      </c>
      <c r="B33" s="212" t="s">
        <v>283</v>
      </c>
      <c r="C33" s="449">
        <v>2430</v>
      </c>
      <c r="D33" s="449">
        <v>6027</v>
      </c>
    </row>
    <row r="34" spans="1:4" ht="15.75" customHeight="1">
      <c r="A34" s="727" t="s">
        <v>357</v>
      </c>
      <c r="B34" s="727"/>
      <c r="C34" s="727"/>
      <c r="D34" s="727"/>
    </row>
    <row r="35" spans="1:4" ht="27" customHeight="1">
      <c r="A35" s="208">
        <v>1</v>
      </c>
      <c r="B35" s="209" t="s">
        <v>243</v>
      </c>
      <c r="C35" s="401">
        <v>373</v>
      </c>
      <c r="D35" s="401">
        <v>611</v>
      </c>
    </row>
    <row r="36" spans="1:4" ht="27" customHeight="1">
      <c r="A36" s="210">
        <v>2</v>
      </c>
      <c r="B36" s="211" t="s">
        <v>113</v>
      </c>
      <c r="C36" s="402">
        <v>328</v>
      </c>
      <c r="D36" s="402">
        <v>545</v>
      </c>
    </row>
    <row r="37" spans="1:4" ht="27" customHeight="1">
      <c r="A37" s="210">
        <v>3</v>
      </c>
      <c r="B37" s="211" t="s">
        <v>114</v>
      </c>
      <c r="C37" s="402">
        <v>121</v>
      </c>
      <c r="D37" s="402">
        <v>228</v>
      </c>
    </row>
    <row r="38" spans="1:4" ht="27" customHeight="1">
      <c r="A38" s="210">
        <v>4</v>
      </c>
      <c r="B38" s="211" t="s">
        <v>306</v>
      </c>
      <c r="C38" s="402">
        <v>47</v>
      </c>
      <c r="D38" s="402">
        <v>94</v>
      </c>
    </row>
    <row r="39" spans="1:4" ht="27" customHeight="1">
      <c r="A39" s="210">
        <v>5</v>
      </c>
      <c r="B39" s="212" t="s">
        <v>283</v>
      </c>
      <c r="C39" s="405">
        <v>869</v>
      </c>
      <c r="D39" s="405">
        <v>1478</v>
      </c>
    </row>
    <row r="40" spans="1:4" ht="165.75" customHeight="1">
      <c r="A40" s="755" t="s">
        <v>289</v>
      </c>
      <c r="B40" s="755"/>
      <c r="C40" s="805" t="s">
        <v>606</v>
      </c>
      <c r="D40" s="806"/>
    </row>
    <row r="41" spans="1:4" ht="8.25" customHeight="1">
      <c r="A41" s="136"/>
      <c r="B41" s="136"/>
      <c r="C41" s="213"/>
      <c r="D41" s="213"/>
    </row>
    <row r="42" spans="1:4" ht="12.75">
      <c r="A42" s="800" t="s">
        <v>194</v>
      </c>
      <c r="B42" s="800"/>
      <c r="C42" s="800"/>
      <c r="D42" s="800"/>
    </row>
    <row r="43" spans="1:4" ht="12.75">
      <c r="A43" s="748" t="s">
        <v>417</v>
      </c>
      <c r="B43" s="799"/>
      <c r="C43" s="799"/>
      <c r="D43" s="799"/>
    </row>
    <row r="44" spans="1:4" ht="12.75">
      <c r="A44" s="748" t="s">
        <v>11</v>
      </c>
      <c r="B44" s="748"/>
      <c r="C44" s="748"/>
      <c r="D44" s="748"/>
    </row>
    <row r="45" spans="1:4" ht="12.75">
      <c r="A45" s="800" t="s">
        <v>237</v>
      </c>
      <c r="B45" s="800"/>
      <c r="C45" s="800"/>
      <c r="D45" s="800"/>
    </row>
    <row r="46" spans="1:4" ht="36" customHeight="1">
      <c r="A46" s="800" t="s">
        <v>181</v>
      </c>
      <c r="B46" s="800"/>
      <c r="C46" s="800"/>
      <c r="D46" s="800"/>
    </row>
    <row r="47" spans="1:4" ht="12.75">
      <c r="A47" s="125"/>
      <c r="B47" s="125"/>
      <c r="C47" s="125"/>
      <c r="D47" s="125"/>
    </row>
    <row r="48" spans="1:2" ht="12.75">
      <c r="A48" s="801" t="s">
        <v>527</v>
      </c>
      <c r="B48" s="798"/>
    </row>
    <row r="49" spans="1:2" ht="12.75">
      <c r="A49" s="798" t="s">
        <v>285</v>
      </c>
      <c r="B49" s="798"/>
    </row>
  </sheetData>
  <sheetProtection selectLockedCells="1" selectUnlockedCells="1"/>
  <mergeCells count="25">
    <mergeCell ref="A8:D8"/>
    <mergeCell ref="A11:D11"/>
    <mergeCell ref="C13:D13"/>
    <mergeCell ref="A16:D16"/>
    <mergeCell ref="A22:D22"/>
    <mergeCell ref="A45:D45"/>
    <mergeCell ref="A1:D1"/>
    <mergeCell ref="A3:B3"/>
    <mergeCell ref="C3:D3"/>
    <mergeCell ref="C40:D40"/>
    <mergeCell ref="A5:B5"/>
    <mergeCell ref="A7:D7"/>
    <mergeCell ref="C5:D5"/>
    <mergeCell ref="A40:B40"/>
    <mergeCell ref="A10:D10"/>
    <mergeCell ref="A49:B49"/>
    <mergeCell ref="A13:A14"/>
    <mergeCell ref="B13:B14"/>
    <mergeCell ref="A43:D43"/>
    <mergeCell ref="A44:D44"/>
    <mergeCell ref="A28:D28"/>
    <mergeCell ref="A46:D46"/>
    <mergeCell ref="A34:D34"/>
    <mergeCell ref="A42:D42"/>
    <mergeCell ref="A48:B48"/>
  </mergeCells>
  <printOptions horizontalCentered="1"/>
  <pageMargins left="0.7875" right="0.7875" top="0.7875000000000001" bottom="0.7875" header="0.5118055555555556" footer="0.5118055555555556"/>
  <pageSetup horizontalDpi="300" verticalDpi="300" orientation="portrait" paperSize="9" scale="60" r:id="rId1"/>
</worksheet>
</file>

<file path=xl/worksheets/sheet7.xml><?xml version="1.0" encoding="utf-8"?>
<worksheet xmlns="http://schemas.openxmlformats.org/spreadsheetml/2006/main" xmlns:r="http://schemas.openxmlformats.org/officeDocument/2006/relationships">
  <dimension ref="A1:N97"/>
  <sheetViews>
    <sheetView view="pageBreakPreview" zoomScale="80" zoomScaleNormal="70" zoomScaleSheetLayoutView="80" zoomScalePageLayoutView="0" workbookViewId="0" topLeftCell="A37">
      <selection activeCell="B38" sqref="B38"/>
    </sheetView>
  </sheetViews>
  <sheetFormatPr defaultColWidth="9.140625" defaultRowHeight="12.75"/>
  <cols>
    <col min="1" max="1" width="35.57421875" style="121" customWidth="1"/>
    <col min="2" max="2" width="63.7109375" style="121" customWidth="1"/>
    <col min="3" max="9" width="21.8515625" style="121" customWidth="1"/>
    <col min="10" max="10" width="14.28125" style="121" customWidth="1"/>
    <col min="11" max="11" width="10.00390625" style="121" customWidth="1"/>
    <col min="12" max="12" width="13.00390625" style="121" customWidth="1"/>
    <col min="13" max="13" width="10.00390625" style="121" bestFit="1" customWidth="1"/>
    <col min="14" max="14" width="14.00390625" style="121" customWidth="1"/>
    <col min="15" max="15" width="10.00390625" style="121" bestFit="1" customWidth="1"/>
    <col min="16" max="16384" width="9.140625" style="121" customWidth="1"/>
  </cols>
  <sheetData>
    <row r="1" spans="1:9" s="2" customFormat="1" ht="22.5" customHeight="1">
      <c r="A1" s="814" t="s">
        <v>367</v>
      </c>
      <c r="B1" s="814"/>
      <c r="C1" s="814"/>
      <c r="D1" s="814"/>
      <c r="E1" s="814"/>
      <c r="F1" s="814"/>
      <c r="G1" s="814"/>
      <c r="H1" s="814"/>
      <c r="I1" s="814"/>
    </row>
    <row r="3" spans="1:9" ht="14.25">
      <c r="A3" s="216" t="s">
        <v>281</v>
      </c>
      <c r="B3" s="815" t="s">
        <v>505</v>
      </c>
      <c r="C3" s="816"/>
      <c r="D3" s="816"/>
      <c r="E3" s="816"/>
      <c r="F3" s="816"/>
      <c r="G3" s="816"/>
      <c r="H3" s="816"/>
      <c r="I3" s="816"/>
    </row>
    <row r="4" ht="14.25">
      <c r="A4" s="146"/>
    </row>
    <row r="5" spans="1:9" ht="14.25">
      <c r="A5" s="216" t="s">
        <v>282</v>
      </c>
      <c r="B5" s="815" t="s">
        <v>506</v>
      </c>
      <c r="C5" s="816"/>
      <c r="D5" s="816"/>
      <c r="E5" s="816"/>
      <c r="F5" s="816"/>
      <c r="G5" s="816"/>
      <c r="H5" s="816"/>
      <c r="I5" s="816"/>
    </row>
    <row r="7" spans="1:9" s="127" customFormat="1" ht="69.75" customHeight="1">
      <c r="A7" s="817" t="s">
        <v>45</v>
      </c>
      <c r="B7" s="818"/>
      <c r="C7" s="818"/>
      <c r="D7" s="818"/>
      <c r="E7" s="818"/>
      <c r="F7" s="818"/>
      <c r="G7" s="818"/>
      <c r="H7" s="818"/>
      <c r="I7" s="818"/>
    </row>
    <row r="8" spans="1:9" s="130" customFormat="1" ht="60" customHeight="1">
      <c r="A8" s="819" t="s">
        <v>12</v>
      </c>
      <c r="B8" s="820"/>
      <c r="C8" s="820"/>
      <c r="D8" s="820"/>
      <c r="E8" s="820"/>
      <c r="F8" s="820"/>
      <c r="G8" s="820"/>
      <c r="H8" s="820"/>
      <c r="I8" s="820"/>
    </row>
    <row r="9" spans="1:9" ht="12.75">
      <c r="A9" s="217"/>
      <c r="B9" s="218"/>
      <c r="C9" s="218"/>
      <c r="D9" s="218"/>
      <c r="E9" s="218"/>
      <c r="F9" s="218"/>
      <c r="G9" s="218"/>
      <c r="H9" s="218"/>
      <c r="I9" s="218"/>
    </row>
    <row r="10" spans="1:9" s="2" customFormat="1" ht="38.25" customHeight="1">
      <c r="A10" s="744" t="s">
        <v>489</v>
      </c>
      <c r="B10" s="744"/>
      <c r="C10" s="744"/>
      <c r="D10" s="744"/>
      <c r="E10" s="744"/>
      <c r="F10" s="744"/>
      <c r="G10" s="744"/>
      <c r="H10" s="744"/>
      <c r="I10" s="744"/>
    </row>
    <row r="11" spans="1:9" s="2" customFormat="1" ht="15">
      <c r="A11" s="143"/>
      <c r="B11" s="143"/>
      <c r="C11" s="143"/>
      <c r="D11" s="143"/>
      <c r="E11" s="143"/>
      <c r="F11" s="143"/>
      <c r="G11" s="143"/>
      <c r="H11" s="143"/>
      <c r="I11" s="143"/>
    </row>
    <row r="12" spans="1:14" s="215" customFormat="1" ht="174.75" customHeight="1">
      <c r="A12" s="811" t="s">
        <v>3</v>
      </c>
      <c r="B12" s="812"/>
      <c r="C12" s="812"/>
      <c r="D12" s="812"/>
      <c r="E12" s="812"/>
      <c r="F12" s="812"/>
      <c r="G12" s="812"/>
      <c r="H12" s="812"/>
      <c r="I12" s="812"/>
      <c r="J12" s="6"/>
      <c r="K12" s="6"/>
      <c r="L12" s="6"/>
      <c r="M12" s="6"/>
      <c r="N12" s="6"/>
    </row>
    <row r="13" spans="1:14" s="215" customFormat="1" ht="15.75" customHeight="1">
      <c r="A13" s="813" t="s">
        <v>360</v>
      </c>
      <c r="B13" s="813"/>
      <c r="C13" s="813"/>
      <c r="D13" s="813"/>
      <c r="E13" s="813"/>
      <c r="F13" s="813"/>
      <c r="G13" s="813"/>
      <c r="H13" s="813"/>
      <c r="I13" s="813"/>
      <c r="J13" s="6"/>
      <c r="K13" s="6"/>
      <c r="L13" s="6"/>
      <c r="M13" s="6"/>
      <c r="N13" s="6"/>
    </row>
    <row r="14" spans="1:14" s="215" customFormat="1" ht="26.25" customHeight="1">
      <c r="A14" s="813" t="s">
        <v>2</v>
      </c>
      <c r="B14" s="813"/>
      <c r="C14" s="813"/>
      <c r="D14" s="813"/>
      <c r="E14" s="813"/>
      <c r="F14" s="813"/>
      <c r="G14" s="813"/>
      <c r="H14" s="813"/>
      <c r="I14" s="813"/>
      <c r="J14" s="6"/>
      <c r="K14" s="6"/>
      <c r="L14" s="6"/>
      <c r="M14" s="6"/>
      <c r="N14" s="6"/>
    </row>
    <row r="15" spans="1:14" s="215" customFormat="1" ht="12.75">
      <c r="A15" s="219"/>
      <c r="B15" s="220"/>
      <c r="C15" s="220"/>
      <c r="D15" s="220"/>
      <c r="E15" s="220"/>
      <c r="F15" s="220"/>
      <c r="G15" s="220"/>
      <c r="H15" s="220"/>
      <c r="I15" s="220"/>
      <c r="J15" s="6"/>
      <c r="K15" s="6"/>
      <c r="L15" s="6"/>
      <c r="M15" s="6"/>
      <c r="N15" s="6"/>
    </row>
    <row r="16" spans="1:8" s="6" customFormat="1" ht="68.25" customHeight="1">
      <c r="A16" s="742" t="s">
        <v>244</v>
      </c>
      <c r="B16" s="742" t="s">
        <v>245</v>
      </c>
      <c r="C16" s="742" t="s">
        <v>13</v>
      </c>
      <c r="D16" s="742"/>
      <c r="E16" s="742" t="s">
        <v>14</v>
      </c>
      <c r="F16" s="742"/>
      <c r="G16" s="742" t="s">
        <v>15</v>
      </c>
      <c r="H16" s="221"/>
    </row>
    <row r="17" spans="1:8" s="6" customFormat="1" ht="51" customHeight="1">
      <c r="A17" s="742"/>
      <c r="B17" s="742"/>
      <c r="C17" s="742" t="s">
        <v>246</v>
      </c>
      <c r="D17" s="742" t="s">
        <v>247</v>
      </c>
      <c r="E17" s="742" t="s">
        <v>246</v>
      </c>
      <c r="F17" s="742" t="s">
        <v>247</v>
      </c>
      <c r="G17" s="742"/>
      <c r="H17" s="221"/>
    </row>
    <row r="18" spans="1:8" s="6" customFormat="1" ht="18" customHeight="1">
      <c r="A18" s="742"/>
      <c r="B18" s="742"/>
      <c r="C18" s="742"/>
      <c r="D18" s="742"/>
      <c r="E18" s="742"/>
      <c r="F18" s="742"/>
      <c r="G18" s="742"/>
      <c r="H18" s="222"/>
    </row>
    <row r="19" spans="1:8" s="7" customFormat="1" ht="12.75">
      <c r="A19" s="198">
        <v>1</v>
      </c>
      <c r="B19" s="198">
        <v>2</v>
      </c>
      <c r="C19" s="198">
        <v>3</v>
      </c>
      <c r="D19" s="198">
        <v>4</v>
      </c>
      <c r="E19" s="198">
        <v>5</v>
      </c>
      <c r="F19" s="198">
        <v>6</v>
      </c>
      <c r="G19" s="198">
        <v>7</v>
      </c>
      <c r="H19" s="223"/>
    </row>
    <row r="20" spans="1:8" ht="12.75" customHeight="1">
      <c r="A20" s="353" t="s">
        <v>509</v>
      </c>
      <c r="B20" s="415"/>
      <c r="C20" s="353">
        <v>83</v>
      </c>
      <c r="D20" s="353">
        <v>77</v>
      </c>
      <c r="E20" s="377">
        <v>476306596.31999993</v>
      </c>
      <c r="F20" s="377">
        <v>438356263.22</v>
      </c>
      <c r="G20" s="377">
        <v>206388519.39999998</v>
      </c>
      <c r="H20" s="120"/>
    </row>
    <row r="21" spans="1:8" ht="147.75" customHeight="1">
      <c r="A21" s="414" t="s">
        <v>524</v>
      </c>
      <c r="B21" s="354" t="s">
        <v>528</v>
      </c>
      <c r="C21" s="407">
        <v>32</v>
      </c>
      <c r="D21" s="407">
        <v>28</v>
      </c>
      <c r="E21" s="417">
        <v>371217917.35999995</v>
      </c>
      <c r="F21" s="417">
        <v>356582429.15000004</v>
      </c>
      <c r="G21" s="417">
        <v>150341146.51</v>
      </c>
      <c r="H21" s="120"/>
    </row>
    <row r="22" spans="1:9" ht="146.25" customHeight="1">
      <c r="A22" s="355" t="s">
        <v>510</v>
      </c>
      <c r="B22" s="354" t="s">
        <v>528</v>
      </c>
      <c r="C22" s="416">
        <v>51</v>
      </c>
      <c r="D22" s="416">
        <v>49</v>
      </c>
      <c r="E22" s="361">
        <v>105088678.96</v>
      </c>
      <c r="F22" s="361">
        <v>81773834.07</v>
      </c>
      <c r="G22" s="361">
        <v>56047372.89</v>
      </c>
      <c r="H22" s="140"/>
      <c r="I22" s="2"/>
    </row>
    <row r="23" spans="1:9" ht="12.75" customHeight="1">
      <c r="A23" s="355" t="s">
        <v>511</v>
      </c>
      <c r="B23" s="415" t="s">
        <v>529</v>
      </c>
      <c r="C23" s="415" t="s">
        <v>529</v>
      </c>
      <c r="D23" s="415" t="s">
        <v>529</v>
      </c>
      <c r="E23" s="415" t="s">
        <v>529</v>
      </c>
      <c r="F23" s="415" t="s">
        <v>529</v>
      </c>
      <c r="G23" s="415" t="s">
        <v>529</v>
      </c>
      <c r="H23" s="140"/>
      <c r="I23" s="2"/>
    </row>
    <row r="24" spans="1:9" ht="12.75" customHeight="1">
      <c r="A24" s="353" t="s">
        <v>512</v>
      </c>
      <c r="B24" s="357"/>
      <c r="C24" s="358">
        <v>9</v>
      </c>
      <c r="D24" s="358">
        <v>4</v>
      </c>
      <c r="E24" s="359">
        <v>15695322.709999999</v>
      </c>
      <c r="F24" s="359">
        <v>4933197.03</v>
      </c>
      <c r="G24" s="359">
        <v>885967.1</v>
      </c>
      <c r="H24" s="140"/>
      <c r="I24" s="2"/>
    </row>
    <row r="25" spans="1:9" ht="12.75" customHeight="1">
      <c r="A25" s="355" t="s">
        <v>513</v>
      </c>
      <c r="B25" s="357" t="s">
        <v>529</v>
      </c>
      <c r="C25" s="357" t="s">
        <v>529</v>
      </c>
      <c r="D25" s="357" t="s">
        <v>529</v>
      </c>
      <c r="E25" s="357" t="s">
        <v>529</v>
      </c>
      <c r="F25" s="357" t="s">
        <v>529</v>
      </c>
      <c r="G25" s="360" t="s">
        <v>529</v>
      </c>
      <c r="H25" s="140"/>
      <c r="I25" s="2"/>
    </row>
    <row r="26" spans="1:9" ht="117.75" customHeight="1">
      <c r="A26" s="355" t="s">
        <v>76</v>
      </c>
      <c r="B26" s="499" t="s">
        <v>677</v>
      </c>
      <c r="C26" s="497">
        <v>8</v>
      </c>
      <c r="D26" s="497">
        <v>4</v>
      </c>
      <c r="E26" s="498">
        <v>13797074.68</v>
      </c>
      <c r="F26" s="498">
        <v>4933197.03</v>
      </c>
      <c r="G26" s="498">
        <v>885967.1</v>
      </c>
      <c r="H26" s="140"/>
      <c r="I26" s="2"/>
    </row>
    <row r="27" spans="1:9" ht="12.75" customHeight="1">
      <c r="A27" s="355" t="s">
        <v>514</v>
      </c>
      <c r="B27" s="415" t="s">
        <v>529</v>
      </c>
      <c r="C27" s="415" t="s">
        <v>529</v>
      </c>
      <c r="D27" s="415" t="s">
        <v>529</v>
      </c>
      <c r="E27" s="415" t="s">
        <v>529</v>
      </c>
      <c r="F27" s="415" t="s">
        <v>529</v>
      </c>
      <c r="G27" s="415" t="s">
        <v>529</v>
      </c>
      <c r="H27" s="140"/>
      <c r="I27" s="2"/>
    </row>
    <row r="28" spans="1:9" ht="121.5" customHeight="1">
      <c r="A28" s="355" t="s">
        <v>78</v>
      </c>
      <c r="B28" s="499" t="s">
        <v>677</v>
      </c>
      <c r="C28" s="497">
        <v>1</v>
      </c>
      <c r="D28" s="497">
        <v>0</v>
      </c>
      <c r="E28" s="498">
        <v>1898248.03</v>
      </c>
      <c r="F28" s="497">
        <v>0</v>
      </c>
      <c r="G28" s="497">
        <v>0</v>
      </c>
      <c r="H28" s="140"/>
      <c r="I28" s="2"/>
    </row>
    <row r="29" spans="1:9" ht="12.75" customHeight="1">
      <c r="A29" s="353" t="s">
        <v>515</v>
      </c>
      <c r="B29" s="415" t="s">
        <v>529</v>
      </c>
      <c r="C29" s="362">
        <v>203</v>
      </c>
      <c r="D29" s="362">
        <v>127</v>
      </c>
      <c r="E29" s="363">
        <v>219516077.0100001</v>
      </c>
      <c r="F29" s="363">
        <v>92212042.85999998</v>
      </c>
      <c r="G29" s="363">
        <v>59144654.20000002</v>
      </c>
      <c r="H29" s="140"/>
      <c r="I29" s="2"/>
    </row>
    <row r="30" spans="1:9" ht="120" customHeight="1">
      <c r="A30" s="364" t="s">
        <v>516</v>
      </c>
      <c r="B30" s="450" t="s">
        <v>570</v>
      </c>
      <c r="C30" s="355">
        <v>194</v>
      </c>
      <c r="D30" s="365">
        <v>121</v>
      </c>
      <c r="E30" s="356">
        <v>199911790.5500001</v>
      </c>
      <c r="F30" s="356">
        <v>86870325.58</v>
      </c>
      <c r="G30" s="356">
        <v>55000380.680000015</v>
      </c>
      <c r="H30" s="140"/>
      <c r="I30" s="2"/>
    </row>
    <row r="31" spans="1:9" ht="150" customHeight="1">
      <c r="A31" s="366" t="s">
        <v>517</v>
      </c>
      <c r="B31" s="450" t="s">
        <v>528</v>
      </c>
      <c r="C31" s="367">
        <v>9</v>
      </c>
      <c r="D31" s="367">
        <v>6</v>
      </c>
      <c r="E31" s="356">
        <v>19604286.46</v>
      </c>
      <c r="F31" s="356">
        <v>5341717.280000001</v>
      </c>
      <c r="G31" s="356">
        <v>4144273.5199999996</v>
      </c>
      <c r="H31" s="368"/>
      <c r="I31" s="369"/>
    </row>
    <row r="32" spans="1:9" ht="12.75" customHeight="1">
      <c r="A32" s="370" t="s">
        <v>518</v>
      </c>
      <c r="B32" s="415" t="s">
        <v>529</v>
      </c>
      <c r="C32" s="415" t="s">
        <v>529</v>
      </c>
      <c r="D32" s="415" t="s">
        <v>529</v>
      </c>
      <c r="E32" s="415" t="s">
        <v>529</v>
      </c>
      <c r="F32" s="415" t="s">
        <v>529</v>
      </c>
      <c r="G32" s="415" t="s">
        <v>529</v>
      </c>
      <c r="H32" s="368"/>
      <c r="I32" s="369"/>
    </row>
    <row r="33" spans="1:9" ht="12.75" customHeight="1">
      <c r="A33" s="366" t="s">
        <v>519</v>
      </c>
      <c r="B33" s="415" t="s">
        <v>529</v>
      </c>
      <c r="C33" s="415" t="s">
        <v>529</v>
      </c>
      <c r="D33" s="415" t="s">
        <v>529</v>
      </c>
      <c r="E33" s="415" t="s">
        <v>529</v>
      </c>
      <c r="F33" s="415" t="s">
        <v>529</v>
      </c>
      <c r="G33" s="415" t="s">
        <v>529</v>
      </c>
      <c r="H33" s="368"/>
      <c r="I33" s="369"/>
    </row>
    <row r="34" spans="1:9" ht="12.75" customHeight="1">
      <c r="A34" s="366" t="s">
        <v>520</v>
      </c>
      <c r="B34" s="415" t="s">
        <v>529</v>
      </c>
      <c r="C34" s="415" t="s">
        <v>529</v>
      </c>
      <c r="D34" s="415" t="s">
        <v>529</v>
      </c>
      <c r="E34" s="415" t="s">
        <v>529</v>
      </c>
      <c r="F34" s="415" t="s">
        <v>529</v>
      </c>
      <c r="G34" s="415" t="s">
        <v>529</v>
      </c>
      <c r="H34" s="368"/>
      <c r="I34" s="369"/>
    </row>
    <row r="35" spans="1:9" ht="12.75" customHeight="1">
      <c r="A35" s="366" t="s">
        <v>521</v>
      </c>
      <c r="B35" s="415" t="s">
        <v>529</v>
      </c>
      <c r="C35" s="415" t="s">
        <v>529</v>
      </c>
      <c r="D35" s="415" t="s">
        <v>529</v>
      </c>
      <c r="E35" s="415" t="s">
        <v>529</v>
      </c>
      <c r="F35" s="415" t="s">
        <v>529</v>
      </c>
      <c r="G35" s="415" t="s">
        <v>529</v>
      </c>
      <c r="H35" s="368"/>
      <c r="I35" s="369"/>
    </row>
    <row r="36" spans="1:9" ht="12.75" customHeight="1">
      <c r="A36" s="366" t="s">
        <v>522</v>
      </c>
      <c r="B36" s="415" t="s">
        <v>529</v>
      </c>
      <c r="C36" s="415" t="s">
        <v>529</v>
      </c>
      <c r="D36" s="415" t="s">
        <v>529</v>
      </c>
      <c r="E36" s="415" t="s">
        <v>529</v>
      </c>
      <c r="F36" s="415" t="s">
        <v>529</v>
      </c>
      <c r="G36" s="415" t="s">
        <v>529</v>
      </c>
      <c r="H36" s="368"/>
      <c r="I36" s="369"/>
    </row>
    <row r="37" spans="1:9" ht="12.75" customHeight="1">
      <c r="A37" s="366" t="s">
        <v>523</v>
      </c>
      <c r="B37" s="415" t="s">
        <v>529</v>
      </c>
      <c r="C37" s="415" t="s">
        <v>529</v>
      </c>
      <c r="D37" s="415" t="s">
        <v>529</v>
      </c>
      <c r="E37" s="415" t="s">
        <v>529</v>
      </c>
      <c r="F37" s="415" t="s">
        <v>529</v>
      </c>
      <c r="G37" s="415" t="s">
        <v>529</v>
      </c>
      <c r="H37" s="368"/>
      <c r="I37" s="369"/>
    </row>
    <row r="38" spans="1:8" ht="12.75" customHeight="1">
      <c r="A38" s="366" t="s">
        <v>525</v>
      </c>
      <c r="B38" s="415" t="s">
        <v>529</v>
      </c>
      <c r="C38" s="415" t="s">
        <v>529</v>
      </c>
      <c r="D38" s="415" t="s">
        <v>529</v>
      </c>
      <c r="E38" s="415" t="s">
        <v>529</v>
      </c>
      <c r="F38" s="415" t="s">
        <v>529</v>
      </c>
      <c r="G38" s="415" t="s">
        <v>529</v>
      </c>
      <c r="H38" s="120"/>
    </row>
    <row r="39" spans="1:8" ht="12.75" customHeight="1">
      <c r="A39" s="135" t="s">
        <v>289</v>
      </c>
      <c r="B39" s="831"/>
      <c r="C39" s="832"/>
      <c r="D39" s="832"/>
      <c r="E39" s="832"/>
      <c r="F39" s="832"/>
      <c r="G39" s="833"/>
      <c r="H39" s="120"/>
    </row>
    <row r="40" spans="1:8" ht="15" customHeight="1">
      <c r="A40" s="834"/>
      <c r="B40" s="834"/>
      <c r="C40" s="834"/>
      <c r="D40" s="834"/>
      <c r="E40" s="834"/>
      <c r="F40" s="834"/>
      <c r="G40" s="834"/>
      <c r="H40" s="120"/>
    </row>
    <row r="42" spans="1:9" s="2" customFormat="1" ht="32.25" customHeight="1">
      <c r="A42" s="744" t="s">
        <v>490</v>
      </c>
      <c r="B42" s="744"/>
      <c r="C42" s="744"/>
      <c r="D42" s="744"/>
      <c r="E42" s="744"/>
      <c r="F42" s="744"/>
      <c r="G42" s="744"/>
      <c r="H42" s="744"/>
      <c r="I42" s="744"/>
    </row>
    <row r="43" spans="1:9" s="2" customFormat="1" ht="15">
      <c r="A43" s="143"/>
      <c r="B43" s="143"/>
      <c r="C43" s="143"/>
      <c r="D43" s="143"/>
      <c r="E43" s="143"/>
      <c r="F43" s="143"/>
      <c r="G43" s="143"/>
      <c r="H43" s="143"/>
      <c r="I43" s="143"/>
    </row>
    <row r="44" spans="1:9" s="130" customFormat="1" ht="54.75" customHeight="1">
      <c r="A44" s="835" t="s">
        <v>227</v>
      </c>
      <c r="B44" s="835"/>
      <c r="C44" s="835"/>
      <c r="D44" s="835"/>
      <c r="E44" s="835"/>
      <c r="F44" s="835"/>
      <c r="G44" s="835"/>
      <c r="H44" s="835"/>
      <c r="I44" s="835"/>
    </row>
    <row r="45" spans="1:9" s="130" customFormat="1" ht="171.75" customHeight="1">
      <c r="A45" s="842" t="s">
        <v>1</v>
      </c>
      <c r="B45" s="842"/>
      <c r="C45" s="842"/>
      <c r="D45" s="842"/>
      <c r="E45" s="842"/>
      <c r="F45" s="842"/>
      <c r="G45" s="842"/>
      <c r="H45" s="842"/>
      <c r="I45" s="842"/>
    </row>
    <row r="46" spans="1:9" s="130" customFormat="1" ht="12.75" customHeight="1">
      <c r="A46" s="838" t="s">
        <v>360</v>
      </c>
      <c r="B46" s="838"/>
      <c r="C46" s="838"/>
      <c r="D46" s="838"/>
      <c r="E46" s="838"/>
      <c r="F46" s="838"/>
      <c r="G46" s="838"/>
      <c r="H46" s="838"/>
      <c r="I46" s="838"/>
    </row>
    <row r="47" spans="1:9" s="130" customFormat="1" ht="27" customHeight="1">
      <c r="A47" s="838" t="s">
        <v>2</v>
      </c>
      <c r="B47" s="838"/>
      <c r="C47" s="838"/>
      <c r="D47" s="838"/>
      <c r="E47" s="838"/>
      <c r="F47" s="838"/>
      <c r="G47" s="838"/>
      <c r="H47" s="838"/>
      <c r="I47" s="838"/>
    </row>
    <row r="48" spans="1:6" s="130" customFormat="1" ht="12.75">
      <c r="A48" s="224"/>
      <c r="B48" s="224"/>
      <c r="C48" s="224"/>
      <c r="D48" s="225"/>
      <c r="E48" s="225"/>
      <c r="F48" s="225"/>
    </row>
    <row r="49" spans="1:9" ht="24.75" customHeight="1">
      <c r="A49" s="828" t="s">
        <v>248</v>
      </c>
      <c r="B49" s="824" t="s">
        <v>228</v>
      </c>
      <c r="C49" s="825"/>
      <c r="D49" s="824" t="s">
        <v>229</v>
      </c>
      <c r="E49" s="825"/>
      <c r="F49" s="821" t="s">
        <v>230</v>
      </c>
      <c r="G49" s="822"/>
      <c r="H49" s="822"/>
      <c r="I49" s="823"/>
    </row>
    <row r="50" spans="1:9" ht="27" customHeight="1">
      <c r="A50" s="829"/>
      <c r="B50" s="826"/>
      <c r="C50" s="827"/>
      <c r="D50" s="826"/>
      <c r="E50" s="827"/>
      <c r="F50" s="828" t="s">
        <v>249</v>
      </c>
      <c r="G50" s="821" t="s">
        <v>250</v>
      </c>
      <c r="H50" s="822"/>
      <c r="I50" s="823"/>
    </row>
    <row r="51" spans="1:9" ht="33.75" customHeight="1">
      <c r="A51" s="829"/>
      <c r="B51" s="828" t="s">
        <v>246</v>
      </c>
      <c r="C51" s="828" t="s">
        <v>247</v>
      </c>
      <c r="D51" s="828" t="s">
        <v>246</v>
      </c>
      <c r="E51" s="828" t="s">
        <v>247</v>
      </c>
      <c r="F51" s="829"/>
      <c r="G51" s="132" t="s">
        <v>147</v>
      </c>
      <c r="H51" s="132" t="s">
        <v>251</v>
      </c>
      <c r="I51" s="132" t="s">
        <v>252</v>
      </c>
    </row>
    <row r="52" spans="1:9" ht="35.25" customHeight="1">
      <c r="A52" s="830"/>
      <c r="B52" s="830"/>
      <c r="C52" s="830"/>
      <c r="D52" s="830"/>
      <c r="E52" s="830"/>
      <c r="F52" s="830"/>
      <c r="G52" s="132" t="s">
        <v>253</v>
      </c>
      <c r="H52" s="132" t="s">
        <v>253</v>
      </c>
      <c r="I52" s="132" t="s">
        <v>253</v>
      </c>
    </row>
    <row r="53" spans="1:9" ht="14.25" customHeight="1">
      <c r="A53" s="198">
        <v>1</v>
      </c>
      <c r="B53" s="226">
        <v>2</v>
      </c>
      <c r="C53" s="226">
        <v>3</v>
      </c>
      <c r="D53" s="226">
        <v>4</v>
      </c>
      <c r="E53" s="226">
        <v>5</v>
      </c>
      <c r="F53" s="226" t="s">
        <v>120</v>
      </c>
      <c r="G53" s="226">
        <v>7</v>
      </c>
      <c r="H53" s="226">
        <v>8</v>
      </c>
      <c r="I53" s="226">
        <v>9</v>
      </c>
    </row>
    <row r="54" spans="1:9" ht="14.25" customHeight="1">
      <c r="A54" s="836" t="s">
        <v>231</v>
      </c>
      <c r="B54" s="836"/>
      <c r="C54" s="836"/>
      <c r="D54" s="836"/>
      <c r="E54" s="836"/>
      <c r="F54" s="836"/>
      <c r="G54" s="836"/>
      <c r="H54" s="836"/>
      <c r="I54" s="836"/>
    </row>
    <row r="55" spans="1:9" ht="12.75">
      <c r="A55" s="353" t="s">
        <v>509</v>
      </c>
      <c r="B55" s="374">
        <v>0</v>
      </c>
      <c r="C55" s="374">
        <v>0</v>
      </c>
      <c r="D55" s="374">
        <v>0</v>
      </c>
      <c r="E55" s="374">
        <v>0</v>
      </c>
      <c r="F55" s="374">
        <v>0</v>
      </c>
      <c r="G55" s="374">
        <v>0</v>
      </c>
      <c r="H55" s="374">
        <v>0</v>
      </c>
      <c r="I55" s="374">
        <v>0</v>
      </c>
    </row>
    <row r="56" spans="1:9" ht="12.75">
      <c r="A56" s="372" t="s">
        <v>524</v>
      </c>
      <c r="B56" s="371">
        <v>0</v>
      </c>
      <c r="C56" s="371">
        <v>0</v>
      </c>
      <c r="D56" s="371">
        <v>0</v>
      </c>
      <c r="E56" s="371">
        <v>0</v>
      </c>
      <c r="F56" s="371">
        <v>0</v>
      </c>
      <c r="G56" s="371">
        <v>0</v>
      </c>
      <c r="H56" s="371">
        <v>0</v>
      </c>
      <c r="I56" s="371">
        <v>0</v>
      </c>
    </row>
    <row r="57" spans="1:9" ht="12.75">
      <c r="A57" s="372" t="s">
        <v>510</v>
      </c>
      <c r="B57" s="371">
        <v>0</v>
      </c>
      <c r="C57" s="371">
        <v>0</v>
      </c>
      <c r="D57" s="371">
        <v>0</v>
      </c>
      <c r="E57" s="371">
        <v>0</v>
      </c>
      <c r="F57" s="371">
        <v>0</v>
      </c>
      <c r="G57" s="371">
        <v>0</v>
      </c>
      <c r="H57" s="371">
        <v>0</v>
      </c>
      <c r="I57" s="371">
        <v>0</v>
      </c>
    </row>
    <row r="58" spans="1:9" ht="12.75">
      <c r="A58" s="372" t="s">
        <v>511</v>
      </c>
      <c r="B58" s="371">
        <v>0</v>
      </c>
      <c r="C58" s="371">
        <v>0</v>
      </c>
      <c r="D58" s="371">
        <v>0</v>
      </c>
      <c r="E58" s="371">
        <v>0</v>
      </c>
      <c r="F58" s="371">
        <v>0</v>
      </c>
      <c r="G58" s="371">
        <v>0</v>
      </c>
      <c r="H58" s="371">
        <v>0</v>
      </c>
      <c r="I58" s="371">
        <v>0</v>
      </c>
    </row>
    <row r="59" spans="1:9" ht="12.75">
      <c r="A59" s="353" t="s">
        <v>512</v>
      </c>
      <c r="B59" s="374">
        <v>0</v>
      </c>
      <c r="C59" s="374">
        <v>0</v>
      </c>
      <c r="D59" s="374">
        <v>0</v>
      </c>
      <c r="E59" s="374">
        <v>0</v>
      </c>
      <c r="F59" s="374">
        <v>0</v>
      </c>
      <c r="G59" s="374">
        <v>0</v>
      </c>
      <c r="H59" s="374">
        <v>0</v>
      </c>
      <c r="I59" s="374">
        <v>0</v>
      </c>
    </row>
    <row r="60" spans="1:9" ht="12.75">
      <c r="A60" s="372" t="s">
        <v>513</v>
      </c>
      <c r="B60" s="371">
        <v>0</v>
      </c>
      <c r="C60" s="371">
        <v>0</v>
      </c>
      <c r="D60" s="371">
        <v>0</v>
      </c>
      <c r="E60" s="371">
        <v>0</v>
      </c>
      <c r="F60" s="371">
        <v>0</v>
      </c>
      <c r="G60" s="371">
        <v>0</v>
      </c>
      <c r="H60" s="371">
        <v>0</v>
      </c>
      <c r="I60" s="371">
        <v>0</v>
      </c>
    </row>
    <row r="61" spans="1:9" ht="12.75">
      <c r="A61" s="372" t="s">
        <v>76</v>
      </c>
      <c r="B61" s="371">
        <v>0</v>
      </c>
      <c r="C61" s="371">
        <v>0</v>
      </c>
      <c r="D61" s="371">
        <v>0</v>
      </c>
      <c r="E61" s="371">
        <v>0</v>
      </c>
      <c r="F61" s="371">
        <v>0</v>
      </c>
      <c r="G61" s="371">
        <v>0</v>
      </c>
      <c r="H61" s="371">
        <v>0</v>
      </c>
      <c r="I61" s="371">
        <v>0</v>
      </c>
    </row>
    <row r="62" spans="1:9" ht="12.75">
      <c r="A62" s="372" t="s">
        <v>514</v>
      </c>
      <c r="B62" s="371">
        <v>0</v>
      </c>
      <c r="C62" s="371">
        <v>0</v>
      </c>
      <c r="D62" s="371">
        <v>0</v>
      </c>
      <c r="E62" s="371">
        <v>0</v>
      </c>
      <c r="F62" s="371">
        <v>0</v>
      </c>
      <c r="G62" s="371">
        <v>0</v>
      </c>
      <c r="H62" s="371">
        <v>0</v>
      </c>
      <c r="I62" s="371">
        <v>0</v>
      </c>
    </row>
    <row r="63" spans="1:9" ht="12.75">
      <c r="A63" s="372" t="s">
        <v>78</v>
      </c>
      <c r="B63" s="371">
        <v>0</v>
      </c>
      <c r="C63" s="371">
        <v>0</v>
      </c>
      <c r="D63" s="371">
        <v>0</v>
      </c>
      <c r="E63" s="371">
        <v>0</v>
      </c>
      <c r="F63" s="371">
        <v>0</v>
      </c>
      <c r="G63" s="371">
        <v>0</v>
      </c>
      <c r="H63" s="371">
        <v>0</v>
      </c>
      <c r="I63" s="371">
        <v>0</v>
      </c>
    </row>
    <row r="64" spans="1:9" ht="12.75">
      <c r="A64" s="353" t="s">
        <v>515</v>
      </c>
      <c r="B64" s="353">
        <v>11</v>
      </c>
      <c r="C64" s="353">
        <v>7</v>
      </c>
      <c r="D64" s="377">
        <v>4671264.7</v>
      </c>
      <c r="E64" s="377">
        <v>1646693.57</v>
      </c>
      <c r="F64" s="377">
        <v>1042817.53</v>
      </c>
      <c r="G64" s="377">
        <v>0</v>
      </c>
      <c r="H64" s="377">
        <v>337496</v>
      </c>
      <c r="I64" s="377">
        <v>705321.53</v>
      </c>
    </row>
    <row r="65" spans="1:9" ht="12.75">
      <c r="A65" s="373" t="s">
        <v>516</v>
      </c>
      <c r="B65" s="373">
        <v>11</v>
      </c>
      <c r="C65" s="373">
        <v>7</v>
      </c>
      <c r="D65" s="376">
        <v>4671264.7</v>
      </c>
      <c r="E65" s="376">
        <v>1646693.57</v>
      </c>
      <c r="F65" s="376">
        <v>1042817.53</v>
      </c>
      <c r="G65" s="376">
        <v>0</v>
      </c>
      <c r="H65" s="376">
        <v>337496</v>
      </c>
      <c r="I65" s="376">
        <v>705321.53</v>
      </c>
    </row>
    <row r="66" spans="1:9" ht="12.75">
      <c r="A66" s="372" t="s">
        <v>517</v>
      </c>
      <c r="B66" s="373">
        <v>0</v>
      </c>
      <c r="C66" s="373">
        <v>0</v>
      </c>
      <c r="D66" s="376">
        <v>0</v>
      </c>
      <c r="E66" s="376">
        <v>0</v>
      </c>
      <c r="F66" s="376">
        <v>0</v>
      </c>
      <c r="G66" s="376">
        <v>0</v>
      </c>
      <c r="H66" s="376">
        <v>0</v>
      </c>
      <c r="I66" s="376">
        <v>0</v>
      </c>
    </row>
    <row r="67" spans="1:9" ht="12.75">
      <c r="A67" s="353" t="s">
        <v>518</v>
      </c>
      <c r="B67" s="353">
        <v>0</v>
      </c>
      <c r="C67" s="353">
        <v>0</v>
      </c>
      <c r="D67" s="353">
        <v>0</v>
      </c>
      <c r="E67" s="353">
        <v>0</v>
      </c>
      <c r="F67" s="353">
        <v>0</v>
      </c>
      <c r="G67" s="353">
        <v>0</v>
      </c>
      <c r="H67" s="353">
        <v>0</v>
      </c>
      <c r="I67" s="353">
        <v>0</v>
      </c>
    </row>
    <row r="68" spans="1:9" ht="12.75">
      <c r="A68" s="372" t="s">
        <v>519</v>
      </c>
      <c r="B68" s="373">
        <v>0</v>
      </c>
      <c r="C68" s="373">
        <v>0</v>
      </c>
      <c r="D68" s="373">
        <v>0</v>
      </c>
      <c r="E68" s="373">
        <v>0</v>
      </c>
      <c r="F68" s="373">
        <v>0</v>
      </c>
      <c r="G68" s="373">
        <v>0</v>
      </c>
      <c r="H68" s="373">
        <v>0</v>
      </c>
      <c r="I68" s="373">
        <v>0</v>
      </c>
    </row>
    <row r="69" spans="1:9" ht="12.75">
      <c r="A69" s="372" t="s">
        <v>520</v>
      </c>
      <c r="B69" s="373">
        <v>0</v>
      </c>
      <c r="C69" s="373">
        <v>0</v>
      </c>
      <c r="D69" s="373">
        <v>0</v>
      </c>
      <c r="E69" s="373">
        <v>0</v>
      </c>
      <c r="F69" s="373">
        <v>0</v>
      </c>
      <c r="G69" s="373">
        <v>0</v>
      </c>
      <c r="H69" s="373">
        <v>0</v>
      </c>
      <c r="I69" s="373">
        <v>0</v>
      </c>
    </row>
    <row r="70" spans="1:9" ht="12.75">
      <c r="A70" s="372" t="s">
        <v>521</v>
      </c>
      <c r="B70" s="373">
        <v>0</v>
      </c>
      <c r="C70" s="373">
        <v>0</v>
      </c>
      <c r="D70" s="373">
        <v>0</v>
      </c>
      <c r="E70" s="373">
        <v>0</v>
      </c>
      <c r="F70" s="373">
        <v>0</v>
      </c>
      <c r="G70" s="373">
        <v>0</v>
      </c>
      <c r="H70" s="373">
        <v>0</v>
      </c>
      <c r="I70" s="373">
        <v>0</v>
      </c>
    </row>
    <row r="71" spans="1:9" ht="12.75">
      <c r="A71" s="372" t="s">
        <v>522</v>
      </c>
      <c r="B71" s="373">
        <v>0</v>
      </c>
      <c r="C71" s="373">
        <v>0</v>
      </c>
      <c r="D71" s="373">
        <v>0</v>
      </c>
      <c r="E71" s="373">
        <v>0</v>
      </c>
      <c r="F71" s="373">
        <v>0</v>
      </c>
      <c r="G71" s="373">
        <v>0</v>
      </c>
      <c r="H71" s="373">
        <v>0</v>
      </c>
      <c r="I71" s="373">
        <v>0</v>
      </c>
    </row>
    <row r="72" spans="1:9" ht="12.75">
      <c r="A72" s="372" t="s">
        <v>523</v>
      </c>
      <c r="B72" s="373">
        <v>0</v>
      </c>
      <c r="C72" s="373">
        <v>0</v>
      </c>
      <c r="D72" s="373">
        <v>0</v>
      </c>
      <c r="E72" s="373">
        <v>0</v>
      </c>
      <c r="F72" s="373">
        <v>0</v>
      </c>
      <c r="G72" s="373">
        <v>0</v>
      </c>
      <c r="H72" s="373">
        <v>0</v>
      </c>
      <c r="I72" s="373">
        <v>0</v>
      </c>
    </row>
    <row r="73" spans="1:9" ht="12.75">
      <c r="A73" s="372" t="s">
        <v>525</v>
      </c>
      <c r="B73" s="189">
        <v>0</v>
      </c>
      <c r="C73" s="373">
        <v>0</v>
      </c>
      <c r="D73" s="373">
        <v>0</v>
      </c>
      <c r="E73" s="373">
        <v>0</v>
      </c>
      <c r="F73" s="373">
        <v>0</v>
      </c>
      <c r="G73" s="373">
        <v>0</v>
      </c>
      <c r="H73" s="373">
        <v>0</v>
      </c>
      <c r="I73" s="373">
        <v>0</v>
      </c>
    </row>
    <row r="74" spans="1:9" ht="12.75">
      <c r="A74" s="837" t="s">
        <v>232</v>
      </c>
      <c r="B74" s="837"/>
      <c r="C74" s="837"/>
      <c r="D74" s="837"/>
      <c r="E74" s="837"/>
      <c r="F74" s="837"/>
      <c r="G74" s="837"/>
      <c r="H74" s="837"/>
      <c r="I74" s="837"/>
    </row>
    <row r="75" spans="1:9" ht="12.75">
      <c r="A75" s="353" t="s">
        <v>509</v>
      </c>
      <c r="B75" s="353">
        <v>83</v>
      </c>
      <c r="C75" s="353">
        <v>77</v>
      </c>
      <c r="D75" s="377">
        <v>476306596.31999993</v>
      </c>
      <c r="E75" s="377">
        <v>438356263.22</v>
      </c>
      <c r="F75" s="377">
        <v>205573071.03000003</v>
      </c>
      <c r="G75" s="377">
        <v>205107793.16000003</v>
      </c>
      <c r="H75" s="377">
        <v>303637.75</v>
      </c>
      <c r="I75" s="377">
        <v>161640.12</v>
      </c>
    </row>
    <row r="76" spans="1:9" ht="12.75">
      <c r="A76" s="352" t="s">
        <v>524</v>
      </c>
      <c r="B76" s="373">
        <v>32</v>
      </c>
      <c r="C76" s="373">
        <v>28</v>
      </c>
      <c r="D76" s="376">
        <v>371217917.35999995</v>
      </c>
      <c r="E76" s="376">
        <v>356582429.15000004</v>
      </c>
      <c r="F76" s="376">
        <v>149821276.58</v>
      </c>
      <c r="G76" s="376">
        <v>149355998.71</v>
      </c>
      <c r="H76" s="376">
        <v>303637.75</v>
      </c>
      <c r="I76" s="376">
        <v>161640.12</v>
      </c>
    </row>
    <row r="77" spans="1:9" ht="12.75">
      <c r="A77" s="373" t="s">
        <v>510</v>
      </c>
      <c r="B77" s="373">
        <v>51</v>
      </c>
      <c r="C77" s="373">
        <v>49</v>
      </c>
      <c r="D77" s="376">
        <v>105088678.96</v>
      </c>
      <c r="E77" s="376">
        <v>81773834.07</v>
      </c>
      <c r="F77" s="376">
        <v>55751794.45000001</v>
      </c>
      <c r="G77" s="376">
        <v>55751794.45000001</v>
      </c>
      <c r="H77" s="500">
        <v>0</v>
      </c>
      <c r="I77" s="500">
        <v>0</v>
      </c>
    </row>
    <row r="78" spans="1:9" ht="12.75">
      <c r="A78" s="373" t="s">
        <v>511</v>
      </c>
      <c r="B78" s="418">
        <v>0</v>
      </c>
      <c r="C78" s="418">
        <v>0</v>
      </c>
      <c r="D78" s="419">
        <v>0</v>
      </c>
      <c r="E78" s="419">
        <v>0</v>
      </c>
      <c r="F78" s="419">
        <v>0</v>
      </c>
      <c r="G78" s="419">
        <v>0</v>
      </c>
      <c r="H78" s="501">
        <v>0</v>
      </c>
      <c r="I78" s="501">
        <v>0</v>
      </c>
    </row>
    <row r="79" spans="1:9" ht="12.75">
      <c r="A79" s="353" t="s">
        <v>512</v>
      </c>
      <c r="B79" s="374">
        <v>9</v>
      </c>
      <c r="C79" s="374">
        <v>4</v>
      </c>
      <c r="D79" s="375">
        <v>15695322.709999999</v>
      </c>
      <c r="E79" s="375">
        <v>4933197.03</v>
      </c>
      <c r="F79" s="375">
        <v>885967.1</v>
      </c>
      <c r="G79" s="375">
        <v>885967.1</v>
      </c>
      <c r="H79" s="374">
        <v>0</v>
      </c>
      <c r="I79" s="374">
        <v>0</v>
      </c>
    </row>
    <row r="80" spans="1:9" ht="12.75">
      <c r="A80" s="372" t="s">
        <v>513</v>
      </c>
      <c r="B80" s="371">
        <v>0</v>
      </c>
      <c r="C80" s="371">
        <v>0</v>
      </c>
      <c r="D80" s="371">
        <v>0</v>
      </c>
      <c r="E80" s="371">
        <v>0</v>
      </c>
      <c r="F80" s="371">
        <v>0</v>
      </c>
      <c r="G80" s="371">
        <v>0</v>
      </c>
      <c r="H80" s="371">
        <v>0</v>
      </c>
      <c r="I80" s="371">
        <v>0</v>
      </c>
    </row>
    <row r="81" spans="1:9" ht="12.75">
      <c r="A81" s="372" t="s">
        <v>76</v>
      </c>
      <c r="B81" s="371">
        <v>8</v>
      </c>
      <c r="C81" s="371">
        <v>4</v>
      </c>
      <c r="D81" s="378">
        <v>13797074.68</v>
      </c>
      <c r="E81" s="378">
        <v>4933197.03</v>
      </c>
      <c r="F81" s="378">
        <v>885967.1</v>
      </c>
      <c r="G81" s="378">
        <v>885967.1</v>
      </c>
      <c r="H81" s="371">
        <v>0</v>
      </c>
      <c r="I81" s="371">
        <v>0</v>
      </c>
    </row>
    <row r="82" spans="1:9" ht="12.75">
      <c r="A82" s="372" t="s">
        <v>514</v>
      </c>
      <c r="B82" s="371">
        <v>0</v>
      </c>
      <c r="C82" s="371">
        <v>0</v>
      </c>
      <c r="D82" s="371">
        <v>0</v>
      </c>
      <c r="E82" s="371">
        <v>0</v>
      </c>
      <c r="F82" s="371">
        <v>0</v>
      </c>
      <c r="G82" s="371">
        <v>0</v>
      </c>
      <c r="H82" s="371">
        <v>0</v>
      </c>
      <c r="I82" s="371">
        <v>0</v>
      </c>
    </row>
    <row r="83" spans="1:9" ht="12.75">
      <c r="A83" s="372" t="s">
        <v>78</v>
      </c>
      <c r="B83" s="371">
        <v>1</v>
      </c>
      <c r="C83" s="371">
        <v>0</v>
      </c>
      <c r="D83" s="378">
        <v>1898248.03</v>
      </c>
      <c r="E83" s="371">
        <v>0</v>
      </c>
      <c r="F83" s="371">
        <v>0</v>
      </c>
      <c r="G83" s="371">
        <v>0</v>
      </c>
      <c r="H83" s="371">
        <v>0</v>
      </c>
      <c r="I83" s="371">
        <v>0</v>
      </c>
    </row>
    <row r="84" spans="1:9" ht="12.75">
      <c r="A84" s="353" t="s">
        <v>515</v>
      </c>
      <c r="B84" s="451">
        <v>176</v>
      </c>
      <c r="C84" s="451">
        <v>104</v>
      </c>
      <c r="D84" s="359">
        <v>199920579.96</v>
      </c>
      <c r="E84" s="359">
        <v>82431121.41</v>
      </c>
      <c r="F84" s="359">
        <v>39268390.260000005</v>
      </c>
      <c r="G84" s="359">
        <v>24804711.62</v>
      </c>
      <c r="H84" s="359">
        <v>9055223.079999998</v>
      </c>
      <c r="I84" s="359">
        <v>5408455.5600000005</v>
      </c>
    </row>
    <row r="85" spans="1:9" ht="12.75">
      <c r="A85" s="373" t="s">
        <v>516</v>
      </c>
      <c r="B85" s="452">
        <v>167</v>
      </c>
      <c r="C85" s="452">
        <v>98</v>
      </c>
      <c r="D85" s="453">
        <v>180316293.5</v>
      </c>
      <c r="E85" s="453">
        <v>77089404.13</v>
      </c>
      <c r="F85" s="453">
        <v>35853597.92</v>
      </c>
      <c r="G85" s="453">
        <v>23020481.42</v>
      </c>
      <c r="H85" s="453">
        <v>8567311.79</v>
      </c>
      <c r="I85" s="453">
        <v>4265804.71</v>
      </c>
    </row>
    <row r="86" spans="1:9" ht="12.75">
      <c r="A86" s="372" t="s">
        <v>517</v>
      </c>
      <c r="B86" s="454">
        <v>9</v>
      </c>
      <c r="C86" s="454">
        <v>6</v>
      </c>
      <c r="D86" s="455">
        <v>19604286.46</v>
      </c>
      <c r="E86" s="453">
        <v>5341717.280000001</v>
      </c>
      <c r="F86" s="456">
        <v>3414792.34</v>
      </c>
      <c r="G86" s="456">
        <v>1784230.2</v>
      </c>
      <c r="H86" s="456">
        <v>487911.29</v>
      </c>
      <c r="I86" s="456">
        <v>1142650.85</v>
      </c>
    </row>
    <row r="87" spans="1:9" ht="12.75">
      <c r="A87" s="353" t="s">
        <v>518</v>
      </c>
      <c r="B87" s="353">
        <v>0</v>
      </c>
      <c r="C87" s="353">
        <v>0</v>
      </c>
      <c r="D87" s="353">
        <v>0</v>
      </c>
      <c r="E87" s="353">
        <v>0</v>
      </c>
      <c r="F87" s="353">
        <v>0</v>
      </c>
      <c r="G87" s="353">
        <v>0</v>
      </c>
      <c r="H87" s="353">
        <v>0</v>
      </c>
      <c r="I87" s="353">
        <v>0</v>
      </c>
    </row>
    <row r="88" spans="1:9" ht="12.75">
      <c r="A88" s="372" t="s">
        <v>519</v>
      </c>
      <c r="B88" s="373">
        <v>0</v>
      </c>
      <c r="C88" s="373">
        <v>0</v>
      </c>
      <c r="D88" s="373">
        <v>0</v>
      </c>
      <c r="E88" s="373">
        <v>0</v>
      </c>
      <c r="F88" s="373">
        <v>0</v>
      </c>
      <c r="G88" s="373">
        <v>0</v>
      </c>
      <c r="H88" s="373">
        <v>0</v>
      </c>
      <c r="I88" s="373">
        <v>0</v>
      </c>
    </row>
    <row r="89" spans="1:9" ht="12.75">
      <c r="A89" s="372" t="s">
        <v>520</v>
      </c>
      <c r="B89" s="373">
        <v>0</v>
      </c>
      <c r="C89" s="373">
        <v>0</v>
      </c>
      <c r="D89" s="373">
        <v>0</v>
      </c>
      <c r="E89" s="373">
        <v>0</v>
      </c>
      <c r="F89" s="373">
        <v>0</v>
      </c>
      <c r="G89" s="373">
        <v>0</v>
      </c>
      <c r="H89" s="373">
        <v>0</v>
      </c>
      <c r="I89" s="373">
        <v>0</v>
      </c>
    </row>
    <row r="90" spans="1:9" ht="12.75">
      <c r="A90" s="372" t="s">
        <v>521</v>
      </c>
      <c r="B90" s="373">
        <v>0</v>
      </c>
      <c r="C90" s="373">
        <v>0</v>
      </c>
      <c r="D90" s="373">
        <v>0</v>
      </c>
      <c r="E90" s="373">
        <v>0</v>
      </c>
      <c r="F90" s="373">
        <v>0</v>
      </c>
      <c r="G90" s="373">
        <v>0</v>
      </c>
      <c r="H90" s="373">
        <v>0</v>
      </c>
      <c r="I90" s="373">
        <v>0</v>
      </c>
    </row>
    <row r="91" spans="1:9" ht="12.75">
      <c r="A91" s="372" t="s">
        <v>522</v>
      </c>
      <c r="B91" s="373">
        <v>0</v>
      </c>
      <c r="C91" s="373">
        <v>0</v>
      </c>
      <c r="D91" s="373">
        <v>0</v>
      </c>
      <c r="E91" s="373">
        <v>0</v>
      </c>
      <c r="F91" s="373">
        <v>0</v>
      </c>
      <c r="G91" s="373">
        <v>0</v>
      </c>
      <c r="H91" s="373">
        <v>0</v>
      </c>
      <c r="I91" s="373">
        <v>0</v>
      </c>
    </row>
    <row r="92" spans="1:9" ht="12.75">
      <c r="A92" s="379" t="s">
        <v>523</v>
      </c>
      <c r="B92" s="373">
        <v>0</v>
      </c>
      <c r="C92" s="373">
        <v>0</v>
      </c>
      <c r="D92" s="373">
        <v>0</v>
      </c>
      <c r="E92" s="373">
        <v>0</v>
      </c>
      <c r="F92" s="373">
        <v>0</v>
      </c>
      <c r="G92" s="373">
        <v>0</v>
      </c>
      <c r="H92" s="373">
        <v>0</v>
      </c>
      <c r="I92" s="373">
        <v>0</v>
      </c>
    </row>
    <row r="93" spans="1:9" ht="12.75">
      <c r="A93" s="379" t="s">
        <v>525</v>
      </c>
      <c r="B93" s="373">
        <v>0</v>
      </c>
      <c r="C93" s="373">
        <v>0</v>
      </c>
      <c r="D93" s="373">
        <v>0</v>
      </c>
      <c r="E93" s="373">
        <v>0</v>
      </c>
      <c r="F93" s="373">
        <v>0</v>
      </c>
      <c r="G93" s="373">
        <v>0</v>
      </c>
      <c r="H93" s="373">
        <v>0</v>
      </c>
      <c r="I93" s="373">
        <v>0</v>
      </c>
    </row>
    <row r="94" spans="1:9" ht="51" customHeight="1">
      <c r="A94" s="135" t="s">
        <v>289</v>
      </c>
      <c r="B94" s="839" t="s">
        <v>735</v>
      </c>
      <c r="C94" s="840"/>
      <c r="D94" s="840"/>
      <c r="E94" s="840"/>
      <c r="F94" s="840"/>
      <c r="G94" s="840"/>
      <c r="H94" s="840"/>
      <c r="I94" s="841"/>
    </row>
    <row r="95" spans="1:9" ht="12.75">
      <c r="A95" s="834"/>
      <c r="B95" s="834"/>
      <c r="C95" s="834"/>
      <c r="D95" s="834"/>
      <c r="E95" s="834"/>
      <c r="F95" s="834"/>
      <c r="G95" s="834"/>
      <c r="H95" s="834"/>
      <c r="I95" s="834"/>
    </row>
    <row r="96" spans="1:2" ht="12.75">
      <c r="A96" s="731" t="s">
        <v>527</v>
      </c>
      <c r="B96" s="732"/>
    </row>
    <row r="97" spans="1:2" ht="12.75">
      <c r="A97" s="732" t="s">
        <v>285</v>
      </c>
      <c r="B97" s="732"/>
    </row>
  </sheetData>
  <sheetProtection/>
  <mergeCells count="41">
    <mergeCell ref="A97:B97"/>
    <mergeCell ref="A54:I54"/>
    <mergeCell ref="A74:I74"/>
    <mergeCell ref="A14:I14"/>
    <mergeCell ref="A47:I47"/>
    <mergeCell ref="B94:I94"/>
    <mergeCell ref="A95:I95"/>
    <mergeCell ref="A45:I45"/>
    <mergeCell ref="A46:I46"/>
    <mergeCell ref="F50:F52"/>
    <mergeCell ref="B39:G39"/>
    <mergeCell ref="A40:G40"/>
    <mergeCell ref="A42:I42"/>
    <mergeCell ref="A44:I44"/>
    <mergeCell ref="B51:B52"/>
    <mergeCell ref="C51:C52"/>
    <mergeCell ref="A96:B96"/>
    <mergeCell ref="F49:I49"/>
    <mergeCell ref="D49:E50"/>
    <mergeCell ref="B49:C50"/>
    <mergeCell ref="A49:A52"/>
    <mergeCell ref="G50:I50"/>
    <mergeCell ref="E51:E52"/>
    <mergeCell ref="D51:D52"/>
    <mergeCell ref="A16:A18"/>
    <mergeCell ref="B16:B18"/>
    <mergeCell ref="C16:D16"/>
    <mergeCell ref="E16:F16"/>
    <mergeCell ref="G16:G18"/>
    <mergeCell ref="C17:C18"/>
    <mergeCell ref="D17:D18"/>
    <mergeCell ref="E17:E18"/>
    <mergeCell ref="F17:F18"/>
    <mergeCell ref="A12:I12"/>
    <mergeCell ref="A13:I13"/>
    <mergeCell ref="A1:I1"/>
    <mergeCell ref="B3:I3"/>
    <mergeCell ref="B5:I5"/>
    <mergeCell ref="A7:I7"/>
    <mergeCell ref="A8:I8"/>
    <mergeCell ref="A10:I10"/>
  </mergeCells>
  <printOptions/>
  <pageMargins left="0.7480314960629921" right="0.7480314960629921" top="0.984251968503937" bottom="0.984251968503937" header="0.5118110236220472" footer="0.5118110236220472"/>
  <pageSetup horizontalDpi="600" verticalDpi="600" orientation="portrait" paperSize="9" scale="31" r:id="rId1"/>
  <rowBreaks count="1" manualBreakCount="1">
    <brk id="40"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zoomScalePageLayoutView="0" workbookViewId="0" topLeftCell="A1">
      <selection activeCell="F24" sqref="F24"/>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32" t="s">
        <v>491</v>
      </c>
      <c r="B1" s="232"/>
      <c r="C1" s="232"/>
    </row>
    <row r="2" spans="1:3" ht="12.75">
      <c r="A2" s="232"/>
      <c r="B2" s="232"/>
      <c r="C2" s="232"/>
    </row>
    <row r="3" spans="1:6" ht="14.25">
      <c r="A3" s="867" t="s">
        <v>281</v>
      </c>
      <c r="B3" s="867"/>
      <c r="C3" s="815" t="s">
        <v>505</v>
      </c>
      <c r="D3" s="868"/>
      <c r="E3" s="868"/>
      <c r="F3" s="868"/>
    </row>
    <row r="4" spans="1:6" ht="14.25">
      <c r="A4" s="146"/>
      <c r="B4" s="2"/>
      <c r="C4" s="2"/>
      <c r="D4" s="2"/>
      <c r="E4" s="2"/>
      <c r="F4" s="2"/>
    </row>
    <row r="5" spans="1:6" ht="14.25">
      <c r="A5" s="867" t="s">
        <v>282</v>
      </c>
      <c r="B5" s="867"/>
      <c r="C5" s="815" t="s">
        <v>506</v>
      </c>
      <c r="D5" s="868"/>
      <c r="E5" s="868"/>
      <c r="F5" s="868"/>
    </row>
    <row r="6" spans="1:6" ht="14.25">
      <c r="A6" s="216"/>
      <c r="B6" s="233"/>
      <c r="C6" s="233"/>
      <c r="D6" s="233"/>
      <c r="E6" s="234"/>
      <c r="F6" s="235"/>
    </row>
    <row r="7" spans="3:6" ht="54.75" customHeight="1" thickBot="1">
      <c r="C7" s="869" t="s">
        <v>439</v>
      </c>
      <c r="D7" s="869"/>
      <c r="E7" s="870" t="s">
        <v>440</v>
      </c>
      <c r="F7" s="871"/>
    </row>
    <row r="8" spans="1:6" ht="13.5" customHeight="1" thickBot="1">
      <c r="A8" s="849" t="s">
        <v>441</v>
      </c>
      <c r="B8" s="850"/>
      <c r="C8" s="855" t="s">
        <v>442</v>
      </c>
      <c r="D8" s="856"/>
      <c r="E8" s="857" t="s">
        <v>443</v>
      </c>
      <c r="F8" s="858"/>
    </row>
    <row r="9" spans="1:6" ht="26.25" thickBot="1">
      <c r="A9" s="851"/>
      <c r="B9" s="852"/>
      <c r="C9" s="236" t="s">
        <v>658</v>
      </c>
      <c r="D9" s="480">
        <v>11355</v>
      </c>
      <c r="E9" s="238"/>
      <c r="F9" s="239"/>
    </row>
    <row r="10" spans="1:6" ht="26.25" customHeight="1" thickBot="1">
      <c r="A10" s="851"/>
      <c r="B10" s="852"/>
      <c r="C10" s="240" t="s">
        <v>659</v>
      </c>
      <c r="D10" s="481">
        <v>4255</v>
      </c>
      <c r="E10" s="242"/>
      <c r="F10" s="243"/>
    </row>
    <row r="11" spans="1:6" ht="33.75" customHeight="1" thickBot="1">
      <c r="A11" s="851"/>
      <c r="B11" s="852"/>
      <c r="C11" s="240" t="s">
        <v>660</v>
      </c>
      <c r="D11" s="480">
        <v>672</v>
      </c>
      <c r="E11" s="244" t="s">
        <v>444</v>
      </c>
      <c r="F11" s="237">
        <v>58</v>
      </c>
    </row>
    <row r="12" spans="1:6" ht="13.5" thickBot="1">
      <c r="A12" s="851"/>
      <c r="B12" s="852"/>
      <c r="C12" s="245" t="s">
        <v>661</v>
      </c>
      <c r="D12" s="246">
        <v>575</v>
      </c>
      <c r="E12" s="247" t="s">
        <v>445</v>
      </c>
      <c r="F12" s="248">
        <v>51</v>
      </c>
    </row>
    <row r="13" spans="1:6" ht="12.75">
      <c r="A13" s="851"/>
      <c r="B13" s="852"/>
      <c r="C13" s="249" t="s">
        <v>446</v>
      </c>
      <c r="D13" s="250" t="s">
        <v>447</v>
      </c>
      <c r="E13" s="251" t="s">
        <v>446</v>
      </c>
      <c r="F13" s="252" t="s">
        <v>447</v>
      </c>
    </row>
    <row r="14" spans="1:6" ht="12.75" customHeight="1" thickBot="1">
      <c r="A14" s="851"/>
      <c r="B14" s="852"/>
      <c r="C14" s="253">
        <v>48</v>
      </c>
      <c r="D14" s="254">
        <v>527</v>
      </c>
      <c r="E14" s="255">
        <v>36</v>
      </c>
      <c r="F14" s="256">
        <v>15</v>
      </c>
    </row>
    <row r="15" spans="1:6" ht="18" customHeight="1" thickBot="1">
      <c r="A15" s="851"/>
      <c r="B15" s="852"/>
      <c r="C15" s="257" t="s">
        <v>662</v>
      </c>
      <c r="D15" s="258">
        <v>91</v>
      </c>
      <c r="E15" s="259" t="s">
        <v>448</v>
      </c>
      <c r="F15" s="237">
        <v>5</v>
      </c>
    </row>
    <row r="16" spans="1:6" ht="13.5" thickBot="1">
      <c r="A16" s="851"/>
      <c r="B16" s="852"/>
      <c r="C16" s="260" t="s">
        <v>449</v>
      </c>
      <c r="D16" s="237">
        <v>6</v>
      </c>
      <c r="E16" s="259" t="s">
        <v>449</v>
      </c>
      <c r="F16" s="237">
        <v>0</v>
      </c>
    </row>
    <row r="17" spans="1:6" ht="13.5" thickBot="1">
      <c r="A17" s="851"/>
      <c r="B17" s="852"/>
      <c r="C17" s="260" t="s">
        <v>450</v>
      </c>
      <c r="D17" s="237">
        <v>0</v>
      </c>
      <c r="E17" s="259" t="s">
        <v>450</v>
      </c>
      <c r="F17" s="237">
        <v>2</v>
      </c>
    </row>
    <row r="18" spans="1:6" ht="64.5" thickBot="1">
      <c r="A18" s="853"/>
      <c r="B18" s="854"/>
      <c r="C18" s="240" t="s">
        <v>663</v>
      </c>
      <c r="D18" s="261">
        <v>6</v>
      </c>
      <c r="E18" s="262" t="s">
        <v>451</v>
      </c>
      <c r="F18" s="479">
        <v>1</v>
      </c>
    </row>
    <row r="19" spans="1:6" ht="39" customHeight="1" thickBot="1">
      <c r="A19" s="859" t="s">
        <v>452</v>
      </c>
      <c r="B19" s="263"/>
      <c r="C19" s="236" t="s">
        <v>664</v>
      </c>
      <c r="D19" s="482">
        <v>7797</v>
      </c>
      <c r="E19" s="238"/>
      <c r="F19" s="239"/>
    </row>
    <row r="20" spans="1:6" ht="77.25" thickBot="1">
      <c r="A20" s="860"/>
      <c r="B20" s="861" t="s">
        <v>453</v>
      </c>
      <c r="C20" s="236" t="s">
        <v>665</v>
      </c>
      <c r="D20" s="482">
        <v>4767</v>
      </c>
      <c r="E20" s="242"/>
      <c r="F20" s="243"/>
    </row>
    <row r="21" spans="1:6" ht="80.25" customHeight="1" thickBot="1">
      <c r="A21" s="860"/>
      <c r="B21" s="862"/>
      <c r="C21" s="236" t="s">
        <v>666</v>
      </c>
      <c r="D21" s="480">
        <v>732</v>
      </c>
      <c r="E21" s="264" t="s">
        <v>455</v>
      </c>
      <c r="F21" s="258">
        <v>61</v>
      </c>
    </row>
    <row r="22" spans="1:6" ht="13.5" thickBot="1">
      <c r="A22" s="860"/>
      <c r="B22" s="862"/>
      <c r="C22" s="265" t="s">
        <v>667</v>
      </c>
      <c r="D22" s="266">
        <v>668</v>
      </c>
      <c r="E22" s="251" t="s">
        <v>456</v>
      </c>
      <c r="F22" s="267">
        <v>60</v>
      </c>
    </row>
    <row r="23" spans="1:6" ht="12.75">
      <c r="A23" s="860"/>
      <c r="B23" s="862"/>
      <c r="C23" s="265" t="s">
        <v>457</v>
      </c>
      <c r="D23" s="268" t="s">
        <v>458</v>
      </c>
      <c r="E23" s="269" t="s">
        <v>457</v>
      </c>
      <c r="F23" s="252" t="s">
        <v>458</v>
      </c>
    </row>
    <row r="24" spans="1:6" ht="13.5" thickBot="1">
      <c r="A24" s="860"/>
      <c r="B24" s="862"/>
      <c r="C24" s="270">
        <v>194</v>
      </c>
      <c r="D24" s="271">
        <v>474</v>
      </c>
      <c r="E24" s="272">
        <v>18</v>
      </c>
      <c r="F24" s="516">
        <v>42</v>
      </c>
    </row>
    <row r="25" spans="1:6" ht="18.75" customHeight="1" thickBot="1">
      <c r="A25" s="860"/>
      <c r="B25" s="862"/>
      <c r="C25" s="264" t="s">
        <v>668</v>
      </c>
      <c r="D25" s="273">
        <v>60</v>
      </c>
      <c r="E25" s="259" t="s">
        <v>459</v>
      </c>
      <c r="F25" s="237">
        <v>1</v>
      </c>
    </row>
    <row r="26" spans="1:6" ht="13.5" thickBot="1">
      <c r="A26" s="860"/>
      <c r="B26" s="862"/>
      <c r="C26" s="274" t="s">
        <v>460</v>
      </c>
      <c r="D26" s="273">
        <v>3</v>
      </c>
      <c r="E26" s="259" t="s">
        <v>460</v>
      </c>
      <c r="F26" s="237">
        <v>0</v>
      </c>
    </row>
    <row r="27" spans="1:6" ht="13.5" thickBot="1">
      <c r="A27" s="860"/>
      <c r="B27" s="862"/>
      <c r="C27" s="274" t="s">
        <v>461</v>
      </c>
      <c r="D27" s="273">
        <v>1</v>
      </c>
      <c r="E27" s="259" t="s">
        <v>461</v>
      </c>
      <c r="F27" s="237">
        <v>0</v>
      </c>
    </row>
    <row r="28" spans="1:6" ht="64.5" thickBot="1">
      <c r="A28" s="860"/>
      <c r="B28" s="863"/>
      <c r="C28" s="236" t="s">
        <v>669</v>
      </c>
      <c r="D28" s="273">
        <v>49</v>
      </c>
      <c r="E28" s="244" t="s">
        <v>462</v>
      </c>
      <c r="F28" s="261">
        <v>3</v>
      </c>
    </row>
    <row r="29" spans="1:6" ht="83.25" customHeight="1" thickBot="1">
      <c r="A29" s="860"/>
      <c r="B29" s="864" t="s">
        <v>463</v>
      </c>
      <c r="C29" s="236" t="s">
        <v>670</v>
      </c>
      <c r="D29" s="480">
        <v>1277</v>
      </c>
      <c r="E29" s="275"/>
      <c r="F29" s="276"/>
    </row>
    <row r="30" spans="1:6" ht="77.25" thickBot="1">
      <c r="A30" s="860"/>
      <c r="B30" s="865"/>
      <c r="C30" s="277" t="s">
        <v>671</v>
      </c>
      <c r="D30" s="483">
        <v>200</v>
      </c>
      <c r="E30" s="278" t="s">
        <v>466</v>
      </c>
      <c r="F30" s="237">
        <v>14</v>
      </c>
    </row>
    <row r="31" spans="1:6" ht="13.5" thickBot="1">
      <c r="A31" s="860"/>
      <c r="B31" s="865"/>
      <c r="C31" s="249" t="s">
        <v>672</v>
      </c>
      <c r="D31" s="266">
        <v>186</v>
      </c>
      <c r="E31" s="279" t="s">
        <v>467</v>
      </c>
      <c r="F31" s="248">
        <v>12</v>
      </c>
    </row>
    <row r="32" spans="1:6" ht="12.75">
      <c r="A32" s="860"/>
      <c r="B32" s="865"/>
      <c r="C32" s="280" t="s">
        <v>468</v>
      </c>
      <c r="D32" s="281" t="s">
        <v>469</v>
      </c>
      <c r="E32" s="282" t="s">
        <v>470</v>
      </c>
      <c r="F32" s="267" t="s">
        <v>471</v>
      </c>
    </row>
    <row r="33" spans="1:6" ht="13.5" thickBot="1">
      <c r="A33" s="860"/>
      <c r="B33" s="865"/>
      <c r="C33" s="283">
        <v>118</v>
      </c>
      <c r="D33" s="284">
        <v>68</v>
      </c>
      <c r="E33" s="255">
        <v>7</v>
      </c>
      <c r="F33" s="256">
        <v>5</v>
      </c>
    </row>
    <row r="34" spans="1:6" ht="12" customHeight="1" thickBot="1">
      <c r="A34" s="860"/>
      <c r="B34" s="865"/>
      <c r="C34" s="274" t="s">
        <v>673</v>
      </c>
      <c r="D34" s="237">
        <v>11</v>
      </c>
      <c r="E34" s="259" t="s">
        <v>472</v>
      </c>
      <c r="F34" s="237">
        <v>1</v>
      </c>
    </row>
    <row r="35" spans="1:6" ht="13.5" thickBot="1">
      <c r="A35" s="860"/>
      <c r="B35" s="865"/>
      <c r="C35" s="274" t="s">
        <v>473</v>
      </c>
      <c r="D35" s="237">
        <v>3</v>
      </c>
      <c r="E35" s="259" t="s">
        <v>473</v>
      </c>
      <c r="F35" s="237">
        <v>0</v>
      </c>
    </row>
    <row r="36" spans="1:6" ht="13.5" thickBot="1">
      <c r="A36" s="860"/>
      <c r="B36" s="865"/>
      <c r="C36" s="274" t="s">
        <v>474</v>
      </c>
      <c r="D36" s="237">
        <v>0</v>
      </c>
      <c r="E36" s="259" t="s">
        <v>474</v>
      </c>
      <c r="F36" s="237">
        <v>1</v>
      </c>
    </row>
    <row r="37" spans="1:6" ht="64.5" thickBot="1">
      <c r="A37" s="860"/>
      <c r="B37" s="866"/>
      <c r="C37" s="285" t="s">
        <v>674</v>
      </c>
      <c r="D37" s="241">
        <v>24</v>
      </c>
      <c r="E37" s="285" t="s">
        <v>475</v>
      </c>
      <c r="F37" s="479">
        <v>2</v>
      </c>
    </row>
    <row r="38" spans="1:6" ht="69" customHeight="1" thickBot="1">
      <c r="A38" s="843" t="s">
        <v>476</v>
      </c>
      <c r="B38" s="286" t="s">
        <v>477</v>
      </c>
      <c r="C38" s="287" t="s">
        <v>675</v>
      </c>
      <c r="D38" s="237">
        <v>14</v>
      </c>
      <c r="E38" s="236" t="s">
        <v>499</v>
      </c>
      <c r="F38" s="237">
        <v>1</v>
      </c>
    </row>
    <row r="39" spans="1:6" ht="38.25" customHeight="1" thickBot="1">
      <c r="A39" s="844"/>
      <c r="B39" s="846" t="s">
        <v>500</v>
      </c>
      <c r="C39" s="288"/>
      <c r="D39" s="239"/>
      <c r="E39" s="289" t="s">
        <v>501</v>
      </c>
      <c r="F39" s="237">
        <v>5</v>
      </c>
    </row>
    <row r="40" spans="1:6" ht="54" customHeight="1" thickBot="1">
      <c r="A40" s="845"/>
      <c r="B40" s="847"/>
      <c r="C40" s="290"/>
      <c r="D40" s="243"/>
      <c r="E40" s="289" t="s">
        <v>502</v>
      </c>
      <c r="F40" s="237">
        <v>1</v>
      </c>
    </row>
    <row r="41" ht="12.75">
      <c r="A41" s="7"/>
    </row>
    <row r="42" ht="12.75">
      <c r="A42" s="7" t="s">
        <v>503</v>
      </c>
    </row>
    <row r="43" spans="1:6" ht="12.75">
      <c r="A43" s="848" t="s">
        <v>67</v>
      </c>
      <c r="B43" s="848"/>
      <c r="C43" s="848"/>
      <c r="D43" s="848"/>
      <c r="E43" s="848"/>
      <c r="F43" s="848"/>
    </row>
    <row r="44" ht="12.75">
      <c r="A44" t="s">
        <v>504</v>
      </c>
    </row>
    <row r="45" ht="12.75">
      <c r="A45" t="s">
        <v>4</v>
      </c>
    </row>
    <row r="46" ht="12.75">
      <c r="A46" t="s">
        <v>5</v>
      </c>
    </row>
    <row r="47" ht="12.75">
      <c r="A47" t="s">
        <v>6</v>
      </c>
    </row>
    <row r="48" ht="12.75">
      <c r="A48" t="s">
        <v>7</v>
      </c>
    </row>
    <row r="49" ht="12.75">
      <c r="A49" t="s">
        <v>8</v>
      </c>
    </row>
    <row r="50" ht="12.75">
      <c r="A50" t="s">
        <v>9</v>
      </c>
    </row>
    <row r="51" ht="12.75">
      <c r="A51" s="7"/>
    </row>
    <row r="52" spans="1:2" ht="12.75">
      <c r="A52" s="731" t="s">
        <v>747</v>
      </c>
      <c r="B52" s="732"/>
    </row>
    <row r="53" spans="1:3" ht="12.75" customHeight="1">
      <c r="A53" s="726" t="s">
        <v>285</v>
      </c>
      <c r="B53" s="726"/>
      <c r="C53" s="726"/>
    </row>
  </sheetData>
  <sheetProtection/>
  <mergeCells count="17">
    <mergeCell ref="B29:B37"/>
    <mergeCell ref="A3:B3"/>
    <mergeCell ref="C3:F3"/>
    <mergeCell ref="A5:B5"/>
    <mergeCell ref="C5:F5"/>
    <mergeCell ref="C7:D7"/>
    <mergeCell ref="E7:F7"/>
    <mergeCell ref="A38:A40"/>
    <mergeCell ref="B39:B40"/>
    <mergeCell ref="A43:F43"/>
    <mergeCell ref="A52:B52"/>
    <mergeCell ref="A53:C53"/>
    <mergeCell ref="A8:B18"/>
    <mergeCell ref="C8:D8"/>
    <mergeCell ref="E8:F8"/>
    <mergeCell ref="A19:A37"/>
    <mergeCell ref="B20:B28"/>
  </mergeCells>
  <printOptions/>
  <pageMargins left="0.5905511811023623" right="0.5905511811023623" top="0.5905511811023623" bottom="0.5905511811023623" header="0.5118110236220472" footer="0.5118110236220472"/>
  <pageSetup fitToHeight="1" fitToWidth="1"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A1:I394"/>
  <sheetViews>
    <sheetView view="pageBreakPreview" zoomScale="80" zoomScaleSheetLayoutView="80" workbookViewId="0" topLeftCell="A1">
      <selection activeCell="C1" sqref="C1"/>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16.00390625" style="9" customWidth="1"/>
    <col min="6" max="6" width="21.57421875" style="9" customWidth="1"/>
    <col min="7" max="16384" width="9.140625" style="9" customWidth="1"/>
  </cols>
  <sheetData>
    <row r="1" spans="1:5" ht="15">
      <c r="A1" s="8" t="s">
        <v>492</v>
      </c>
      <c r="B1" s="8"/>
      <c r="C1" s="8"/>
      <c r="D1" s="8"/>
      <c r="E1" s="8"/>
    </row>
    <row r="2" ht="15">
      <c r="A2" s="10"/>
    </row>
    <row r="3" spans="1:5" ht="14.25">
      <c r="A3" s="11" t="s">
        <v>281</v>
      </c>
      <c r="B3" s="983" t="s">
        <v>505</v>
      </c>
      <c r="C3" s="983"/>
      <c r="D3" s="983"/>
      <c r="E3" s="983"/>
    </row>
    <row r="4" spans="1:2" ht="14.25">
      <c r="A4" s="12"/>
      <c r="B4" s="12"/>
    </row>
    <row r="5" spans="1:5" ht="14.25">
      <c r="A5" s="11" t="s">
        <v>282</v>
      </c>
      <c r="B5" s="983" t="s">
        <v>506</v>
      </c>
      <c r="C5" s="983"/>
      <c r="D5" s="983"/>
      <c r="E5" s="983"/>
    </row>
    <row r="6" spans="1:5" ht="14.25">
      <c r="A6" s="11"/>
      <c r="B6" s="13"/>
      <c r="C6" s="13"/>
      <c r="D6" s="13"/>
      <c r="E6" s="13"/>
    </row>
    <row r="7" spans="1:9" ht="15" customHeight="1">
      <c r="A7" s="744" t="s">
        <v>169</v>
      </c>
      <c r="B7" s="744"/>
      <c r="C7" s="744"/>
      <c r="D7" s="744"/>
      <c r="E7" s="744"/>
      <c r="F7" s="231"/>
      <c r="G7" s="231"/>
      <c r="H7" s="231"/>
      <c r="I7" s="231"/>
    </row>
    <row r="8" spans="1:9" ht="15">
      <c r="A8" s="14"/>
      <c r="B8" s="14"/>
      <c r="C8" s="14"/>
      <c r="D8" s="14"/>
      <c r="E8" s="14"/>
      <c r="F8" s="14"/>
      <c r="G8" s="14"/>
      <c r="H8" s="14"/>
      <c r="I8" s="14"/>
    </row>
    <row r="9" spans="1:6" ht="41.25" customHeight="1">
      <c r="A9" s="984" t="s">
        <v>36</v>
      </c>
      <c r="B9" s="984"/>
      <c r="C9" s="984"/>
      <c r="D9" s="984"/>
      <c r="E9" s="984"/>
      <c r="F9" s="984"/>
    </row>
    <row r="10" spans="1:6" ht="12.75">
      <c r="A10" s="984" t="s">
        <v>18</v>
      </c>
      <c r="B10" s="984"/>
      <c r="C10" s="984"/>
      <c r="D10" s="984"/>
      <c r="E10" s="984"/>
      <c r="F10" s="984"/>
    </row>
    <row r="11" ht="13.5" thickBot="1"/>
    <row r="12" spans="1:6" ht="24.75" customHeight="1">
      <c r="A12" s="989" t="s">
        <v>389</v>
      </c>
      <c r="B12" s="991" t="s">
        <v>390</v>
      </c>
      <c r="C12" s="991"/>
      <c r="D12" s="991"/>
      <c r="E12" s="992" t="s">
        <v>275</v>
      </c>
      <c r="F12" s="995" t="s">
        <v>17</v>
      </c>
    </row>
    <row r="13" spans="1:6" ht="38.25" customHeight="1">
      <c r="A13" s="990"/>
      <c r="B13" s="15" t="s">
        <v>283</v>
      </c>
      <c r="C13" s="994" t="s">
        <v>314</v>
      </c>
      <c r="D13" s="994"/>
      <c r="E13" s="993"/>
      <c r="F13" s="996"/>
    </row>
    <row r="14" spans="1:6" ht="15" thickBot="1">
      <c r="A14" s="337">
        <v>1</v>
      </c>
      <c r="B14" s="338">
        <v>2</v>
      </c>
      <c r="C14" s="338">
        <v>3</v>
      </c>
      <c r="D14" s="338">
        <v>4</v>
      </c>
      <c r="E14" s="339">
        <v>5</v>
      </c>
      <c r="F14" s="340">
        <v>6</v>
      </c>
    </row>
    <row r="15" spans="1:6" ht="15.75" thickBot="1">
      <c r="A15" s="962" t="s">
        <v>350</v>
      </c>
      <c r="B15" s="963"/>
      <c r="C15" s="963"/>
      <c r="D15" s="963"/>
      <c r="E15" s="963"/>
      <c r="F15" s="964"/>
    </row>
    <row r="16" spans="1:6" ht="24.75" customHeight="1">
      <c r="A16" s="930" t="s">
        <v>315</v>
      </c>
      <c r="B16" s="933">
        <v>4</v>
      </c>
      <c r="C16" s="16" t="s">
        <v>391</v>
      </c>
      <c r="D16" s="421">
        <v>4</v>
      </c>
      <c r="E16" s="985">
        <v>3077227.15</v>
      </c>
      <c r="F16" s="1010">
        <v>1630830.69</v>
      </c>
    </row>
    <row r="17" spans="1:6" ht="24.75" customHeight="1">
      <c r="A17" s="931"/>
      <c r="B17" s="934"/>
      <c r="C17" s="17" t="s">
        <v>392</v>
      </c>
      <c r="D17" s="422">
        <v>1</v>
      </c>
      <c r="E17" s="986"/>
      <c r="F17" s="1011"/>
    </row>
    <row r="18" spans="1:6" ht="24.75" customHeight="1">
      <c r="A18" s="931"/>
      <c r="B18" s="934"/>
      <c r="C18" s="17" t="s">
        <v>393</v>
      </c>
      <c r="D18" s="422">
        <v>4</v>
      </c>
      <c r="E18" s="986"/>
      <c r="F18" s="1011"/>
    </row>
    <row r="19" spans="1:6" ht="24.75" customHeight="1">
      <c r="A19" s="931"/>
      <c r="B19" s="934"/>
      <c r="C19" s="17" t="s">
        <v>37</v>
      </c>
      <c r="D19" s="422">
        <v>3</v>
      </c>
      <c r="E19" s="986"/>
      <c r="F19" s="1011"/>
    </row>
    <row r="20" spans="1:6" ht="24.75" customHeight="1">
      <c r="A20" s="931"/>
      <c r="B20" s="934"/>
      <c r="C20" s="17" t="s">
        <v>394</v>
      </c>
      <c r="D20" s="422">
        <v>4</v>
      </c>
      <c r="E20" s="986"/>
      <c r="F20" s="1011"/>
    </row>
    <row r="21" spans="1:6" ht="24.75" customHeight="1" thickBot="1">
      <c r="A21" s="932"/>
      <c r="B21" s="935"/>
      <c r="C21" s="18" t="s">
        <v>38</v>
      </c>
      <c r="D21" s="423">
        <v>4</v>
      </c>
      <c r="E21" s="987"/>
      <c r="F21" s="1012"/>
    </row>
    <row r="22" spans="1:6" ht="24.75" customHeight="1">
      <c r="A22" s="930" t="s">
        <v>316</v>
      </c>
      <c r="B22" s="933">
        <v>2</v>
      </c>
      <c r="C22" s="19" t="s">
        <v>391</v>
      </c>
      <c r="D22" s="421">
        <v>2</v>
      </c>
      <c r="E22" s="985">
        <v>765330</v>
      </c>
      <c r="F22" s="1010">
        <v>172059.68</v>
      </c>
    </row>
    <row r="23" spans="1:6" ht="24.75" customHeight="1">
      <c r="A23" s="942"/>
      <c r="B23" s="934"/>
      <c r="C23" s="20" t="s">
        <v>392</v>
      </c>
      <c r="D23" s="422">
        <v>1</v>
      </c>
      <c r="E23" s="986"/>
      <c r="F23" s="1011"/>
    </row>
    <row r="24" spans="1:6" ht="24.75" customHeight="1">
      <c r="A24" s="942"/>
      <c r="B24" s="934"/>
      <c r="C24" s="20" t="s">
        <v>393</v>
      </c>
      <c r="D24" s="422">
        <v>1</v>
      </c>
      <c r="E24" s="986"/>
      <c r="F24" s="1011"/>
    </row>
    <row r="25" spans="1:6" ht="24.75" customHeight="1">
      <c r="A25" s="942"/>
      <c r="B25" s="934"/>
      <c r="C25" s="20" t="s">
        <v>37</v>
      </c>
      <c r="D25" s="422">
        <v>1</v>
      </c>
      <c r="E25" s="986"/>
      <c r="F25" s="1011"/>
    </row>
    <row r="26" spans="1:6" ht="24.75" customHeight="1">
      <c r="A26" s="942"/>
      <c r="B26" s="934"/>
      <c r="C26" s="20" t="s">
        <v>394</v>
      </c>
      <c r="D26" s="422">
        <v>1</v>
      </c>
      <c r="E26" s="986"/>
      <c r="F26" s="1011"/>
    </row>
    <row r="27" spans="1:6" ht="24.75" customHeight="1" thickBot="1">
      <c r="A27" s="943"/>
      <c r="B27" s="935"/>
      <c r="C27" s="21" t="s">
        <v>38</v>
      </c>
      <c r="D27" s="423">
        <v>1</v>
      </c>
      <c r="E27" s="987"/>
      <c r="F27" s="1012"/>
    </row>
    <row r="28" spans="1:6" ht="48.75" thickBot="1">
      <c r="A28" s="22" t="s">
        <v>317</v>
      </c>
      <c r="B28" s="424">
        <v>6</v>
      </c>
      <c r="C28" s="23"/>
      <c r="D28" s="228"/>
      <c r="E28" s="425">
        <v>11393788.87</v>
      </c>
      <c r="F28" s="426">
        <v>2712260.59</v>
      </c>
    </row>
    <row r="29" spans="1:6" ht="12.75">
      <c r="A29" s="950" t="s">
        <v>318</v>
      </c>
      <c r="B29" s="953">
        <v>1</v>
      </c>
      <c r="C29" s="956"/>
      <c r="D29" s="959"/>
      <c r="E29" s="427">
        <v>799100</v>
      </c>
      <c r="F29" s="428">
        <v>780755.53</v>
      </c>
    </row>
    <row r="30" spans="1:6" ht="48">
      <c r="A30" s="951"/>
      <c r="B30" s="954"/>
      <c r="C30" s="957"/>
      <c r="D30" s="960"/>
      <c r="E30" s="335" t="s">
        <v>238</v>
      </c>
      <c r="F30" s="24" t="s">
        <v>238</v>
      </c>
    </row>
    <row r="31" spans="1:6" ht="13.5" thickBot="1">
      <c r="A31" s="952"/>
      <c r="B31" s="955"/>
      <c r="C31" s="958"/>
      <c r="D31" s="961"/>
      <c r="E31" s="429">
        <v>73810.59</v>
      </c>
      <c r="F31" s="430">
        <v>73431.05</v>
      </c>
    </row>
    <row r="32" spans="1:6" ht="15.75" thickBot="1">
      <c r="A32" s="962" t="s">
        <v>351</v>
      </c>
      <c r="B32" s="963"/>
      <c r="C32" s="963"/>
      <c r="D32" s="963"/>
      <c r="E32" s="963"/>
      <c r="F32" s="964"/>
    </row>
    <row r="33" spans="1:6" ht="24.75" customHeight="1">
      <c r="A33" s="930" t="s">
        <v>315</v>
      </c>
      <c r="B33" s="974">
        <v>0</v>
      </c>
      <c r="C33" s="16" t="s">
        <v>391</v>
      </c>
      <c r="D33" s="476">
        <v>0</v>
      </c>
      <c r="E33" s="997">
        <v>0</v>
      </c>
      <c r="F33" s="971">
        <v>0</v>
      </c>
    </row>
    <row r="34" spans="1:6" ht="24.75" customHeight="1">
      <c r="A34" s="931"/>
      <c r="B34" s="975"/>
      <c r="C34" s="17" t="s">
        <v>392</v>
      </c>
      <c r="D34" s="477">
        <v>0</v>
      </c>
      <c r="E34" s="998"/>
      <c r="F34" s="972"/>
    </row>
    <row r="35" spans="1:6" ht="24.75" customHeight="1" thickBot="1">
      <c r="A35" s="931"/>
      <c r="B35" s="975"/>
      <c r="C35" s="17" t="s">
        <v>393</v>
      </c>
      <c r="D35" s="477">
        <v>0</v>
      </c>
      <c r="E35" s="998"/>
      <c r="F35" s="972"/>
    </row>
    <row r="36" spans="1:6" ht="24.75" customHeight="1">
      <c r="A36" s="931"/>
      <c r="B36" s="975"/>
      <c r="C36" s="17" t="s">
        <v>37</v>
      </c>
      <c r="D36" s="476">
        <v>0</v>
      </c>
      <c r="E36" s="998"/>
      <c r="F36" s="972"/>
    </row>
    <row r="37" spans="1:6" ht="24.75" customHeight="1">
      <c r="A37" s="931"/>
      <c r="B37" s="975"/>
      <c r="C37" s="17" t="s">
        <v>394</v>
      </c>
      <c r="D37" s="477">
        <v>0</v>
      </c>
      <c r="E37" s="998"/>
      <c r="F37" s="972"/>
    </row>
    <row r="38" spans="1:6" ht="24.75" customHeight="1" thickBot="1">
      <c r="A38" s="932"/>
      <c r="B38" s="976"/>
      <c r="C38" s="18" t="s">
        <v>38</v>
      </c>
      <c r="D38" s="477">
        <v>0</v>
      </c>
      <c r="E38" s="999"/>
      <c r="F38" s="973"/>
    </row>
    <row r="39" spans="1:6" ht="24.75" customHeight="1">
      <c r="A39" s="930" t="s">
        <v>316</v>
      </c>
      <c r="B39" s="974">
        <v>2</v>
      </c>
      <c r="C39" s="19" t="s">
        <v>391</v>
      </c>
      <c r="D39" s="507">
        <v>2</v>
      </c>
      <c r="E39" s="977">
        <v>2869089.02</v>
      </c>
      <c r="F39" s="977">
        <v>449102.53</v>
      </c>
    </row>
    <row r="40" spans="1:6" ht="24.75" customHeight="1">
      <c r="A40" s="942"/>
      <c r="B40" s="975"/>
      <c r="C40" s="20" t="s">
        <v>392</v>
      </c>
      <c r="D40" s="508">
        <v>1</v>
      </c>
      <c r="E40" s="978"/>
      <c r="F40" s="978"/>
    </row>
    <row r="41" spans="1:6" ht="24.75" customHeight="1">
      <c r="A41" s="942"/>
      <c r="B41" s="975"/>
      <c r="C41" s="20" t="s">
        <v>393</v>
      </c>
      <c r="D41" s="508">
        <v>2</v>
      </c>
      <c r="E41" s="978"/>
      <c r="F41" s="978"/>
    </row>
    <row r="42" spans="1:6" ht="24.75" customHeight="1">
      <c r="A42" s="942"/>
      <c r="B42" s="975"/>
      <c r="C42" s="20" t="s">
        <v>37</v>
      </c>
      <c r="D42" s="508">
        <v>2</v>
      </c>
      <c r="E42" s="978"/>
      <c r="F42" s="978"/>
    </row>
    <row r="43" spans="1:6" ht="24.75" customHeight="1">
      <c r="A43" s="942"/>
      <c r="B43" s="975"/>
      <c r="C43" s="20" t="s">
        <v>394</v>
      </c>
      <c r="D43" s="508">
        <v>2</v>
      </c>
      <c r="E43" s="978"/>
      <c r="F43" s="978"/>
    </row>
    <row r="44" spans="1:6" ht="24.75" customHeight="1" thickBot="1">
      <c r="A44" s="943"/>
      <c r="B44" s="976"/>
      <c r="C44" s="21" t="s">
        <v>38</v>
      </c>
      <c r="D44" s="508">
        <v>0</v>
      </c>
      <c r="E44" s="979"/>
      <c r="F44" s="979"/>
    </row>
    <row r="45" spans="1:6" ht="53.25" customHeight="1" thickBot="1">
      <c r="A45" s="22" t="s">
        <v>317</v>
      </c>
      <c r="B45" s="506">
        <v>4</v>
      </c>
      <c r="C45" s="23"/>
      <c r="D45" s="228"/>
      <c r="E45" s="502">
        <v>5937672.43</v>
      </c>
      <c r="F45" s="503">
        <v>847938.18</v>
      </c>
    </row>
    <row r="46" spans="1:6" ht="17.25" customHeight="1">
      <c r="A46" s="950" t="s">
        <v>318</v>
      </c>
      <c r="B46" s="980">
        <v>3</v>
      </c>
      <c r="C46" s="956"/>
      <c r="D46" s="959"/>
      <c r="E46" s="504">
        <v>4726673.04</v>
      </c>
      <c r="F46" s="505">
        <v>1386466.31</v>
      </c>
    </row>
    <row r="47" spans="1:6" ht="38.25" customHeight="1">
      <c r="A47" s="951"/>
      <c r="B47" s="981"/>
      <c r="C47" s="957"/>
      <c r="D47" s="960"/>
      <c r="E47" s="335" t="s">
        <v>238</v>
      </c>
      <c r="F47" s="24" t="s">
        <v>238</v>
      </c>
    </row>
    <row r="48" spans="1:6" ht="18.75" customHeight="1" thickBot="1">
      <c r="A48" s="952"/>
      <c r="B48" s="982"/>
      <c r="C48" s="958"/>
      <c r="D48" s="961"/>
      <c r="E48" s="336"/>
      <c r="F48" s="227"/>
    </row>
    <row r="49" spans="1:6" ht="15.75" customHeight="1" thickBot="1">
      <c r="A49" s="962" t="s">
        <v>353</v>
      </c>
      <c r="B49" s="963"/>
      <c r="C49" s="963"/>
      <c r="D49" s="963"/>
      <c r="E49" s="963"/>
      <c r="F49" s="964"/>
    </row>
    <row r="50" spans="1:6" ht="24.75" customHeight="1">
      <c r="A50" s="930" t="s">
        <v>315</v>
      </c>
      <c r="B50" s="933">
        <v>1</v>
      </c>
      <c r="C50" s="16" t="s">
        <v>391</v>
      </c>
      <c r="D50" s="476">
        <v>0</v>
      </c>
      <c r="E50" s="965">
        <v>1642613.89</v>
      </c>
      <c r="F50" s="968">
        <v>0</v>
      </c>
    </row>
    <row r="51" spans="1:6" ht="24.75" customHeight="1">
      <c r="A51" s="931"/>
      <c r="B51" s="934"/>
      <c r="C51" s="17" t="s">
        <v>392</v>
      </c>
      <c r="D51" s="477">
        <v>0</v>
      </c>
      <c r="E51" s="966"/>
      <c r="F51" s="969"/>
    </row>
    <row r="52" spans="1:6" ht="24.75" customHeight="1">
      <c r="A52" s="931"/>
      <c r="B52" s="934"/>
      <c r="C52" s="17" t="s">
        <v>393</v>
      </c>
      <c r="D52" s="477">
        <v>0</v>
      </c>
      <c r="E52" s="966"/>
      <c r="F52" s="969"/>
    </row>
    <row r="53" spans="1:6" ht="24.75" customHeight="1">
      <c r="A53" s="931"/>
      <c r="B53" s="934"/>
      <c r="C53" s="17" t="s">
        <v>37</v>
      </c>
      <c r="D53" s="477">
        <v>1</v>
      </c>
      <c r="E53" s="966"/>
      <c r="F53" s="969"/>
    </row>
    <row r="54" spans="1:6" ht="24.75" customHeight="1">
      <c r="A54" s="931"/>
      <c r="B54" s="934"/>
      <c r="C54" s="17" t="s">
        <v>394</v>
      </c>
      <c r="D54" s="477">
        <v>1</v>
      </c>
      <c r="E54" s="966"/>
      <c r="F54" s="969"/>
    </row>
    <row r="55" spans="1:6" ht="24.75" customHeight="1" thickBot="1">
      <c r="A55" s="932"/>
      <c r="B55" s="935"/>
      <c r="C55" s="18" t="s">
        <v>38</v>
      </c>
      <c r="D55" s="478">
        <v>0</v>
      </c>
      <c r="E55" s="967"/>
      <c r="F55" s="970"/>
    </row>
    <row r="56" spans="1:6" ht="24.75" customHeight="1">
      <c r="A56" s="930" t="s">
        <v>316</v>
      </c>
      <c r="B56" s="933">
        <v>0</v>
      </c>
      <c r="C56" s="19" t="s">
        <v>391</v>
      </c>
      <c r="D56" s="476">
        <v>0</v>
      </c>
      <c r="E56" s="944">
        <v>0</v>
      </c>
      <c r="F56" s="947">
        <v>0</v>
      </c>
    </row>
    <row r="57" spans="1:6" ht="24.75" customHeight="1">
      <c r="A57" s="942"/>
      <c r="B57" s="934"/>
      <c r="C57" s="20" t="s">
        <v>392</v>
      </c>
      <c r="D57" s="477">
        <v>0</v>
      </c>
      <c r="E57" s="945"/>
      <c r="F57" s="948"/>
    </row>
    <row r="58" spans="1:6" ht="24.75" customHeight="1">
      <c r="A58" s="942"/>
      <c r="B58" s="934"/>
      <c r="C58" s="20" t="s">
        <v>393</v>
      </c>
      <c r="D58" s="477">
        <v>0</v>
      </c>
      <c r="E58" s="945"/>
      <c r="F58" s="948"/>
    </row>
    <row r="59" spans="1:6" ht="24.75" customHeight="1">
      <c r="A59" s="942"/>
      <c r="B59" s="934"/>
      <c r="C59" s="20" t="s">
        <v>37</v>
      </c>
      <c r="D59" s="477">
        <v>0</v>
      </c>
      <c r="E59" s="945"/>
      <c r="F59" s="948"/>
    </row>
    <row r="60" spans="1:6" ht="24.75" customHeight="1">
      <c r="A60" s="942"/>
      <c r="B60" s="934"/>
      <c r="C60" s="20" t="s">
        <v>394</v>
      </c>
      <c r="D60" s="477">
        <v>0</v>
      </c>
      <c r="E60" s="945"/>
      <c r="F60" s="948"/>
    </row>
    <row r="61" spans="1:6" ht="24.75" customHeight="1" thickBot="1">
      <c r="A61" s="943"/>
      <c r="B61" s="935"/>
      <c r="C61" s="21" t="s">
        <v>38</v>
      </c>
      <c r="D61" s="478">
        <v>0</v>
      </c>
      <c r="E61" s="946"/>
      <c r="F61" s="949"/>
    </row>
    <row r="62" spans="1:6" ht="48.75" customHeight="1" thickBot="1">
      <c r="A62" s="22" t="s">
        <v>317</v>
      </c>
      <c r="B62" s="424">
        <v>0</v>
      </c>
      <c r="C62" s="23"/>
      <c r="D62" s="228"/>
      <c r="E62" s="461">
        <v>0</v>
      </c>
      <c r="F62" s="462">
        <v>0</v>
      </c>
    </row>
    <row r="63" spans="1:6" ht="18.75" customHeight="1">
      <c r="A63" s="950" t="s">
        <v>318</v>
      </c>
      <c r="B63" s="953">
        <v>2</v>
      </c>
      <c r="C63" s="956"/>
      <c r="D63" s="959"/>
      <c r="E63" s="457">
        <v>3292794.2800000003</v>
      </c>
      <c r="F63" s="458">
        <v>1412784.51</v>
      </c>
    </row>
    <row r="64" spans="1:6" ht="48">
      <c r="A64" s="951"/>
      <c r="B64" s="954"/>
      <c r="C64" s="957"/>
      <c r="D64" s="960"/>
      <c r="E64" s="335" t="s">
        <v>238</v>
      </c>
      <c r="F64" s="24" t="s">
        <v>238</v>
      </c>
    </row>
    <row r="65" spans="1:6" ht="14.25" customHeight="1" thickBot="1">
      <c r="A65" s="952"/>
      <c r="B65" s="955"/>
      <c r="C65" s="958"/>
      <c r="D65" s="961"/>
      <c r="E65" s="459">
        <v>445232</v>
      </c>
      <c r="F65" s="460">
        <v>184750.03</v>
      </c>
    </row>
    <row r="66" spans="1:6" ht="36" customHeight="1" thickBot="1">
      <c r="A66" s="962" t="s">
        <v>357</v>
      </c>
      <c r="B66" s="963"/>
      <c r="C66" s="963"/>
      <c r="D66" s="963"/>
      <c r="E66" s="963"/>
      <c r="F66" s="964"/>
    </row>
    <row r="67" spans="1:6" ht="24.75" customHeight="1">
      <c r="A67" s="930" t="s">
        <v>315</v>
      </c>
      <c r="B67" s="933">
        <v>0</v>
      </c>
      <c r="C67" s="16" t="s">
        <v>391</v>
      </c>
      <c r="D67" s="421">
        <v>0</v>
      </c>
      <c r="E67" s="936">
        <v>0</v>
      </c>
      <c r="F67" s="939">
        <v>0</v>
      </c>
    </row>
    <row r="68" spans="1:6" ht="24.75" customHeight="1">
      <c r="A68" s="931"/>
      <c r="B68" s="934"/>
      <c r="C68" s="17" t="s">
        <v>392</v>
      </c>
      <c r="D68" s="422">
        <v>0</v>
      </c>
      <c r="E68" s="937"/>
      <c r="F68" s="940"/>
    </row>
    <row r="69" spans="1:6" ht="24.75" customHeight="1">
      <c r="A69" s="931"/>
      <c r="B69" s="934"/>
      <c r="C69" s="17" t="s">
        <v>393</v>
      </c>
      <c r="D69" s="422">
        <v>0</v>
      </c>
      <c r="E69" s="937"/>
      <c r="F69" s="940"/>
    </row>
    <row r="70" spans="1:6" ht="24.75" customHeight="1">
      <c r="A70" s="931"/>
      <c r="B70" s="934"/>
      <c r="C70" s="17" t="s">
        <v>37</v>
      </c>
      <c r="D70" s="422">
        <v>0</v>
      </c>
      <c r="E70" s="937"/>
      <c r="F70" s="940"/>
    </row>
    <row r="71" spans="1:6" ht="24.75" customHeight="1">
      <c r="A71" s="931"/>
      <c r="B71" s="934"/>
      <c r="C71" s="17" t="s">
        <v>394</v>
      </c>
      <c r="D71" s="422">
        <v>0</v>
      </c>
      <c r="E71" s="937"/>
      <c r="F71" s="940"/>
    </row>
    <row r="72" spans="1:6" ht="24.75" customHeight="1" thickBot="1">
      <c r="A72" s="932"/>
      <c r="B72" s="935"/>
      <c r="C72" s="18" t="s">
        <v>38</v>
      </c>
      <c r="D72" s="423">
        <v>0</v>
      </c>
      <c r="E72" s="938"/>
      <c r="F72" s="941"/>
    </row>
    <row r="73" spans="1:6" ht="24.75" customHeight="1">
      <c r="A73" s="930" t="s">
        <v>316</v>
      </c>
      <c r="B73" s="933">
        <v>3</v>
      </c>
      <c r="C73" s="19" t="s">
        <v>391</v>
      </c>
      <c r="D73" s="421">
        <v>2</v>
      </c>
      <c r="E73" s="965">
        <v>175287.4</v>
      </c>
      <c r="F73" s="968">
        <v>589528.23</v>
      </c>
    </row>
    <row r="74" spans="1:6" ht="24.75" customHeight="1">
      <c r="A74" s="942"/>
      <c r="B74" s="934"/>
      <c r="C74" s="20" t="s">
        <v>392</v>
      </c>
      <c r="D74" s="422">
        <v>2</v>
      </c>
      <c r="E74" s="966"/>
      <c r="F74" s="969"/>
    </row>
    <row r="75" spans="1:6" ht="24.75" customHeight="1">
      <c r="A75" s="942"/>
      <c r="B75" s="934"/>
      <c r="C75" s="20" t="s">
        <v>393</v>
      </c>
      <c r="D75" s="422">
        <v>2</v>
      </c>
      <c r="E75" s="966"/>
      <c r="F75" s="969"/>
    </row>
    <row r="76" spans="1:6" ht="24.75" customHeight="1">
      <c r="A76" s="942"/>
      <c r="B76" s="934"/>
      <c r="C76" s="20" t="s">
        <v>37</v>
      </c>
      <c r="D76" s="422">
        <v>3</v>
      </c>
      <c r="E76" s="966"/>
      <c r="F76" s="969"/>
    </row>
    <row r="77" spans="1:6" ht="24.75" customHeight="1">
      <c r="A77" s="942"/>
      <c r="B77" s="934"/>
      <c r="C77" s="20" t="s">
        <v>394</v>
      </c>
      <c r="D77" s="422">
        <v>1</v>
      </c>
      <c r="E77" s="966"/>
      <c r="F77" s="969"/>
    </row>
    <row r="78" spans="1:6" ht="24.75" customHeight="1" thickBot="1">
      <c r="A78" s="943"/>
      <c r="B78" s="935"/>
      <c r="C78" s="21" t="s">
        <v>38</v>
      </c>
      <c r="D78" s="475">
        <v>0</v>
      </c>
      <c r="E78" s="967"/>
      <c r="F78" s="970"/>
    </row>
    <row r="79" spans="1:6" ht="48" customHeight="1" thickBot="1">
      <c r="A79" s="22" t="s">
        <v>317</v>
      </c>
      <c r="B79" s="424">
        <v>2</v>
      </c>
      <c r="C79" s="23"/>
      <c r="D79" s="228"/>
      <c r="E79" s="466">
        <v>2521632</v>
      </c>
      <c r="F79" s="467">
        <v>345453.31</v>
      </c>
    </row>
    <row r="80" spans="1:6" ht="14.25" customHeight="1">
      <c r="A80" s="950" t="s">
        <v>318</v>
      </c>
      <c r="B80" s="953">
        <v>1</v>
      </c>
      <c r="C80" s="956"/>
      <c r="D80" s="959"/>
      <c r="E80" s="468">
        <v>1513554.2</v>
      </c>
      <c r="F80" s="469">
        <v>744927.8</v>
      </c>
    </row>
    <row r="81" spans="1:6" ht="48">
      <c r="A81" s="951"/>
      <c r="B81" s="954"/>
      <c r="C81" s="957"/>
      <c r="D81" s="960"/>
      <c r="E81" s="335" t="s">
        <v>238</v>
      </c>
      <c r="F81" s="24" t="s">
        <v>238</v>
      </c>
    </row>
    <row r="82" spans="1:6" ht="20.25" customHeight="1" thickBot="1">
      <c r="A82" s="952"/>
      <c r="B82" s="955"/>
      <c r="C82" s="958"/>
      <c r="D82" s="961"/>
      <c r="E82" s="470">
        <v>11400</v>
      </c>
      <c r="F82" s="471">
        <v>5199.85</v>
      </c>
    </row>
    <row r="83" spans="1:5" ht="14.25" customHeight="1">
      <c r="A83" s="25"/>
      <c r="B83" s="229"/>
      <c r="C83" s="26"/>
      <c r="D83" s="230"/>
      <c r="E83" s="229"/>
    </row>
    <row r="84" spans="1:5" ht="24.75" customHeight="1">
      <c r="A84" s="988" t="s">
        <v>276</v>
      </c>
      <c r="B84" s="988"/>
      <c r="C84" s="988"/>
      <c r="D84" s="988"/>
      <c r="E84" s="988"/>
    </row>
    <row r="85" spans="1:5" ht="12.75">
      <c r="A85" s="27"/>
      <c r="B85" s="27"/>
      <c r="C85" s="27"/>
      <c r="D85" s="27"/>
      <c r="E85" s="27"/>
    </row>
    <row r="86" spans="1:5" ht="12.75" customHeight="1">
      <c r="A86" s="744" t="s">
        <v>170</v>
      </c>
      <c r="B86" s="744"/>
      <c r="C86" s="744"/>
      <c r="D86" s="744"/>
      <c r="E86" s="744"/>
    </row>
    <row r="87" spans="1:5" ht="15">
      <c r="A87" s="14"/>
      <c r="B87" s="14"/>
      <c r="C87" s="14"/>
      <c r="D87" s="14"/>
      <c r="E87" s="14"/>
    </row>
    <row r="88" spans="1:6" ht="15">
      <c r="A88" s="916" t="s">
        <v>39</v>
      </c>
      <c r="B88" s="916"/>
      <c r="C88" s="916" t="s">
        <v>40</v>
      </c>
      <c r="D88" s="916"/>
      <c r="E88" s="916"/>
      <c r="F88" s="916"/>
    </row>
    <row r="89" spans="1:6" ht="48.75" customHeight="1">
      <c r="A89" s="1000" t="s">
        <v>41</v>
      </c>
      <c r="B89" s="1000"/>
      <c r="C89" s="1000"/>
      <c r="D89" s="1000"/>
      <c r="E89" s="1000"/>
      <c r="F89" s="1000"/>
    </row>
    <row r="90" spans="1:6" ht="15">
      <c r="A90" s="1001" t="s">
        <v>42</v>
      </c>
      <c r="B90" s="1001"/>
      <c r="C90" s="1001"/>
      <c r="D90" s="1001"/>
      <c r="E90" s="1001"/>
      <c r="F90" s="1001"/>
    </row>
    <row r="91" spans="1:6" ht="24.75" customHeight="1">
      <c r="A91" s="916" t="s">
        <v>573</v>
      </c>
      <c r="B91" s="916"/>
      <c r="C91" s="916"/>
      <c r="D91" s="916"/>
      <c r="E91" s="916"/>
      <c r="F91" s="916"/>
    </row>
    <row r="92" spans="1:6" ht="12.75">
      <c r="A92" s="900" t="s">
        <v>319</v>
      </c>
      <c r="B92" s="900"/>
      <c r="C92" s="1002" t="s">
        <v>508</v>
      </c>
      <c r="D92" s="1002"/>
      <c r="E92" s="1002"/>
      <c r="F92" s="1002"/>
    </row>
    <row r="93" spans="1:6" ht="12.75">
      <c r="A93" s="900" t="s">
        <v>320</v>
      </c>
      <c r="B93" s="900"/>
      <c r="C93" s="1002" t="s">
        <v>508</v>
      </c>
      <c r="D93" s="1002"/>
      <c r="E93" s="1002"/>
      <c r="F93" s="1002"/>
    </row>
    <row r="94" spans="1:6" ht="14.25" customHeight="1">
      <c r="A94" s="900" t="s">
        <v>321</v>
      </c>
      <c r="B94" s="900"/>
      <c r="C94" s="1002" t="s">
        <v>508</v>
      </c>
      <c r="D94" s="1002"/>
      <c r="E94" s="1002"/>
      <c r="F94" s="1002"/>
    </row>
    <row r="95" spans="1:6" ht="12.75">
      <c r="A95" s="900" t="s">
        <v>322</v>
      </c>
      <c r="B95" s="900"/>
      <c r="C95" s="1002" t="s">
        <v>508</v>
      </c>
      <c r="D95" s="1002"/>
      <c r="E95" s="1002"/>
      <c r="F95" s="1002"/>
    </row>
    <row r="96" spans="1:6" ht="12.75">
      <c r="A96" s="900" t="s">
        <v>323</v>
      </c>
      <c r="B96" s="900"/>
      <c r="C96" s="1002" t="s">
        <v>508</v>
      </c>
      <c r="D96" s="1002"/>
      <c r="E96" s="1002"/>
      <c r="F96" s="1002"/>
    </row>
    <row r="97" spans="1:6" ht="23.25" customHeight="1">
      <c r="A97" s="900" t="s">
        <v>324</v>
      </c>
      <c r="B97" s="900"/>
      <c r="C97" s="1002" t="s">
        <v>508</v>
      </c>
      <c r="D97" s="1002"/>
      <c r="E97" s="1002"/>
      <c r="F97" s="1002"/>
    </row>
    <row r="98" spans="1:6" ht="37.5" customHeight="1">
      <c r="A98" s="900" t="s">
        <v>325</v>
      </c>
      <c r="B98" s="900"/>
      <c r="C98" s="1002" t="s">
        <v>508</v>
      </c>
      <c r="D98" s="1002"/>
      <c r="E98" s="1002"/>
      <c r="F98" s="1002"/>
    </row>
    <row r="99" spans="1:6" ht="39" customHeight="1">
      <c r="A99" s="900" t="s">
        <v>326</v>
      </c>
      <c r="B99" s="900"/>
      <c r="C99" s="1002" t="s">
        <v>508</v>
      </c>
      <c r="D99" s="1002"/>
      <c r="E99" s="1002"/>
      <c r="F99" s="1002"/>
    </row>
    <row r="100" spans="1:7" ht="24.75" customHeight="1">
      <c r="A100" s="900" t="s">
        <v>327</v>
      </c>
      <c r="B100" s="900"/>
      <c r="C100" s="1002" t="s">
        <v>508</v>
      </c>
      <c r="D100" s="1002"/>
      <c r="E100" s="1002"/>
      <c r="F100" s="1002"/>
      <c r="G100" s="349"/>
    </row>
    <row r="101" spans="1:6" ht="34.5" customHeight="1">
      <c r="A101" s="922" t="s">
        <v>43</v>
      </c>
      <c r="B101" s="923"/>
      <c r="C101" s="923"/>
      <c r="D101" s="923"/>
      <c r="E101" s="923"/>
      <c r="F101" s="924"/>
    </row>
    <row r="102" spans="1:6" ht="15">
      <c r="A102" s="897" t="s">
        <v>509</v>
      </c>
      <c r="B102" s="898"/>
      <c r="C102" s="898"/>
      <c r="D102" s="898"/>
      <c r="E102" s="898"/>
      <c r="F102" s="899"/>
    </row>
    <row r="103" spans="1:6" ht="12.75">
      <c r="A103" s="884" t="s">
        <v>328</v>
      </c>
      <c r="B103" s="884"/>
      <c r="C103" s="901" t="s">
        <v>530</v>
      </c>
      <c r="D103" s="902"/>
      <c r="E103" s="902"/>
      <c r="F103" s="903"/>
    </row>
    <row r="104" spans="1:6" ht="27.75" customHeight="1">
      <c r="A104" s="884" t="s">
        <v>329</v>
      </c>
      <c r="B104" s="884"/>
      <c r="C104" s="901" t="s">
        <v>531</v>
      </c>
      <c r="D104" s="902"/>
      <c r="E104" s="902"/>
      <c r="F104" s="903"/>
    </row>
    <row r="105" spans="1:6" ht="12.75" customHeight="1">
      <c r="A105" s="884" t="s">
        <v>330</v>
      </c>
      <c r="B105" s="884"/>
      <c r="C105" s="901" t="s">
        <v>555</v>
      </c>
      <c r="D105" s="902"/>
      <c r="E105" s="902"/>
      <c r="F105" s="903"/>
    </row>
    <row r="106" spans="1:6" ht="12.75">
      <c r="A106" s="884" t="s">
        <v>331</v>
      </c>
      <c r="B106" s="884"/>
      <c r="C106" s="901" t="s">
        <v>532</v>
      </c>
      <c r="D106" s="902"/>
      <c r="E106" s="902"/>
      <c r="F106" s="903"/>
    </row>
    <row r="107" spans="1:6" ht="12.75">
      <c r="A107" s="884" t="s">
        <v>332</v>
      </c>
      <c r="B107" s="884"/>
      <c r="C107" s="901" t="s">
        <v>533</v>
      </c>
      <c r="D107" s="902"/>
      <c r="E107" s="902"/>
      <c r="F107" s="903"/>
    </row>
    <row r="108" spans="1:6" ht="42" customHeight="1">
      <c r="A108" s="918" t="s">
        <v>333</v>
      </c>
      <c r="B108" s="918"/>
      <c r="C108" s="901" t="s">
        <v>534</v>
      </c>
      <c r="D108" s="902"/>
      <c r="E108" s="902"/>
      <c r="F108" s="903"/>
    </row>
    <row r="109" spans="1:6" ht="186.75" customHeight="1">
      <c r="A109" s="884" t="s">
        <v>334</v>
      </c>
      <c r="B109" s="884"/>
      <c r="C109" s="1022" t="s">
        <v>536</v>
      </c>
      <c r="D109" s="1023"/>
      <c r="E109" s="1023"/>
      <c r="F109" s="1024"/>
    </row>
    <row r="110" spans="1:6" ht="23.25" customHeight="1">
      <c r="A110" s="884" t="s">
        <v>335</v>
      </c>
      <c r="B110" s="884"/>
      <c r="C110" s="901" t="s">
        <v>535</v>
      </c>
      <c r="D110" s="902"/>
      <c r="E110" s="902"/>
      <c r="F110" s="903"/>
    </row>
    <row r="111" spans="1:6" ht="47.25" customHeight="1">
      <c r="A111" s="917" t="s">
        <v>336</v>
      </c>
      <c r="B111" s="917"/>
      <c r="C111" s="901" t="s">
        <v>508</v>
      </c>
      <c r="D111" s="902"/>
      <c r="E111" s="902"/>
      <c r="F111" s="903"/>
    </row>
    <row r="112" spans="1:6" ht="98.25" customHeight="1">
      <c r="A112" s="917" t="s">
        <v>337</v>
      </c>
      <c r="B112" s="917"/>
      <c r="C112" s="901" t="s">
        <v>508</v>
      </c>
      <c r="D112" s="902"/>
      <c r="E112" s="902"/>
      <c r="F112" s="903"/>
    </row>
    <row r="113" spans="1:6" ht="15">
      <c r="A113" s="916" t="s">
        <v>512</v>
      </c>
      <c r="B113" s="916"/>
      <c r="C113" s="916"/>
      <c r="D113" s="916"/>
      <c r="E113" s="916"/>
      <c r="F113" s="916"/>
    </row>
    <row r="114" spans="1:6" ht="12.75" customHeight="1">
      <c r="A114" s="872" t="s">
        <v>328</v>
      </c>
      <c r="B114" s="872"/>
      <c r="C114" s="873" t="s">
        <v>678</v>
      </c>
      <c r="D114" s="873"/>
      <c r="E114" s="873"/>
      <c r="F114" s="873"/>
    </row>
    <row r="115" spans="1:6" ht="42.75" customHeight="1">
      <c r="A115" s="872" t="s">
        <v>329</v>
      </c>
      <c r="B115" s="872"/>
      <c r="C115" s="873" t="s">
        <v>679</v>
      </c>
      <c r="D115" s="873"/>
      <c r="E115" s="873"/>
      <c r="F115" s="873"/>
    </row>
    <row r="116" spans="1:6" ht="12.75" customHeight="1">
      <c r="A116" s="872" t="s">
        <v>330</v>
      </c>
      <c r="B116" s="872"/>
      <c r="C116" s="873" t="s">
        <v>680</v>
      </c>
      <c r="D116" s="873"/>
      <c r="E116" s="873"/>
      <c r="F116" s="873"/>
    </row>
    <row r="117" spans="1:6" ht="12.75">
      <c r="A117" s="872" t="s">
        <v>331</v>
      </c>
      <c r="B117" s="872"/>
      <c r="C117" s="873" t="s">
        <v>681</v>
      </c>
      <c r="D117" s="873"/>
      <c r="E117" s="873"/>
      <c r="F117" s="873"/>
    </row>
    <row r="118" spans="1:6" ht="12.75">
      <c r="A118" s="872" t="s">
        <v>332</v>
      </c>
      <c r="B118" s="872"/>
      <c r="C118" s="873" t="s">
        <v>682</v>
      </c>
      <c r="D118" s="873"/>
      <c r="E118" s="873"/>
      <c r="F118" s="873"/>
    </row>
    <row r="119" spans="1:6" ht="44.25" customHeight="1">
      <c r="A119" s="911" t="s">
        <v>333</v>
      </c>
      <c r="B119" s="911"/>
      <c r="C119" s="873" t="s">
        <v>683</v>
      </c>
      <c r="D119" s="873"/>
      <c r="E119" s="873"/>
      <c r="F119" s="873"/>
    </row>
    <row r="120" spans="1:6" ht="79.5" customHeight="1">
      <c r="A120" s="872" t="s">
        <v>334</v>
      </c>
      <c r="B120" s="872"/>
      <c r="C120" s="913" t="s">
        <v>684</v>
      </c>
      <c r="D120" s="914"/>
      <c r="E120" s="914"/>
      <c r="F120" s="915"/>
    </row>
    <row r="121" spans="1:6" ht="25.5" customHeight="1">
      <c r="A121" s="872" t="s">
        <v>335</v>
      </c>
      <c r="B121" s="872"/>
      <c r="C121" s="873" t="s">
        <v>535</v>
      </c>
      <c r="D121" s="873"/>
      <c r="E121" s="873"/>
      <c r="F121" s="873"/>
    </row>
    <row r="122" spans="1:6" ht="52.5" customHeight="1">
      <c r="A122" s="904" t="s">
        <v>336</v>
      </c>
      <c r="B122" s="904"/>
      <c r="C122" s="873" t="s">
        <v>508</v>
      </c>
      <c r="D122" s="873"/>
      <c r="E122" s="873"/>
      <c r="F122" s="873"/>
    </row>
    <row r="123" spans="1:6" ht="99" customHeight="1">
      <c r="A123" s="904" t="s">
        <v>337</v>
      </c>
      <c r="B123" s="904"/>
      <c r="C123" s="873" t="s">
        <v>508</v>
      </c>
      <c r="D123" s="873"/>
      <c r="E123" s="873"/>
      <c r="F123" s="873"/>
    </row>
    <row r="124" spans="1:6" ht="15">
      <c r="A124" s="916" t="s">
        <v>512</v>
      </c>
      <c r="B124" s="916"/>
      <c r="C124" s="916"/>
      <c r="D124" s="916"/>
      <c r="E124" s="916"/>
      <c r="F124" s="916"/>
    </row>
    <row r="125" spans="1:6" ht="16.5" customHeight="1">
      <c r="A125" s="884" t="s">
        <v>328</v>
      </c>
      <c r="B125" s="884"/>
      <c r="C125" s="873" t="s">
        <v>678</v>
      </c>
      <c r="D125" s="873"/>
      <c r="E125" s="873"/>
      <c r="F125" s="873"/>
    </row>
    <row r="126" spans="1:6" ht="56.25" customHeight="1">
      <c r="A126" s="884" t="s">
        <v>329</v>
      </c>
      <c r="B126" s="884"/>
      <c r="C126" s="873" t="s">
        <v>685</v>
      </c>
      <c r="D126" s="873"/>
      <c r="E126" s="873"/>
      <c r="F126" s="873"/>
    </row>
    <row r="127" spans="1:6" ht="33" customHeight="1">
      <c r="A127" s="884" t="s">
        <v>330</v>
      </c>
      <c r="B127" s="884"/>
      <c r="C127" s="873" t="s">
        <v>742</v>
      </c>
      <c r="D127" s="873"/>
      <c r="E127" s="873"/>
      <c r="F127" s="873"/>
    </row>
    <row r="128" spans="1:6" ht="18.75" customHeight="1">
      <c r="A128" s="884" t="s">
        <v>331</v>
      </c>
      <c r="B128" s="884"/>
      <c r="C128" s="873" t="s">
        <v>686</v>
      </c>
      <c r="D128" s="873"/>
      <c r="E128" s="873"/>
      <c r="F128" s="873"/>
    </row>
    <row r="129" spans="1:6" ht="16.5" customHeight="1">
      <c r="A129" s="884" t="s">
        <v>332</v>
      </c>
      <c r="B129" s="884"/>
      <c r="C129" s="873" t="s">
        <v>687</v>
      </c>
      <c r="D129" s="873"/>
      <c r="E129" s="873"/>
      <c r="F129" s="873"/>
    </row>
    <row r="130" spans="1:6" ht="39" customHeight="1">
      <c r="A130" s="918" t="s">
        <v>333</v>
      </c>
      <c r="B130" s="918"/>
      <c r="C130" s="873" t="s">
        <v>736</v>
      </c>
      <c r="D130" s="873"/>
      <c r="E130" s="873"/>
      <c r="F130" s="873"/>
    </row>
    <row r="131" spans="1:6" ht="65.25" customHeight="1">
      <c r="A131" s="884" t="s">
        <v>334</v>
      </c>
      <c r="B131" s="884"/>
      <c r="C131" s="881" t="s">
        <v>688</v>
      </c>
      <c r="D131" s="882"/>
      <c r="E131" s="882"/>
      <c r="F131" s="883"/>
    </row>
    <row r="132" spans="1:6" ht="23.25" customHeight="1">
      <c r="A132" s="884" t="s">
        <v>335</v>
      </c>
      <c r="B132" s="884"/>
      <c r="C132" s="891" t="s">
        <v>535</v>
      </c>
      <c r="D132" s="892"/>
      <c r="E132" s="892"/>
      <c r="F132" s="893"/>
    </row>
    <row r="133" spans="1:6" ht="50.25" customHeight="1">
      <c r="A133" s="917" t="s">
        <v>336</v>
      </c>
      <c r="B133" s="917"/>
      <c r="C133" s="873" t="s">
        <v>508</v>
      </c>
      <c r="D133" s="873"/>
      <c r="E133" s="873"/>
      <c r="F133" s="873"/>
    </row>
    <row r="134" spans="1:6" ht="101.25" customHeight="1">
      <c r="A134" s="917" t="s">
        <v>337</v>
      </c>
      <c r="B134" s="917"/>
      <c r="C134" s="891" t="s">
        <v>508</v>
      </c>
      <c r="D134" s="892"/>
      <c r="E134" s="892"/>
      <c r="F134" s="893"/>
    </row>
    <row r="135" spans="1:6" ht="15">
      <c r="A135" s="916" t="s">
        <v>512</v>
      </c>
      <c r="B135" s="916"/>
      <c r="C135" s="916"/>
      <c r="D135" s="916"/>
      <c r="E135" s="916"/>
      <c r="F135" s="916"/>
    </row>
    <row r="136" spans="1:6" ht="12.75">
      <c r="A136" s="872" t="s">
        <v>328</v>
      </c>
      <c r="B136" s="872"/>
      <c r="C136" s="873" t="s">
        <v>678</v>
      </c>
      <c r="D136" s="873"/>
      <c r="E136" s="873"/>
      <c r="F136" s="873"/>
    </row>
    <row r="137" spans="1:6" ht="45.75" customHeight="1">
      <c r="A137" s="872" t="s">
        <v>329</v>
      </c>
      <c r="B137" s="872"/>
      <c r="C137" s="873" t="s">
        <v>679</v>
      </c>
      <c r="D137" s="873"/>
      <c r="E137" s="873"/>
      <c r="F137" s="873"/>
    </row>
    <row r="138" spans="1:6" ht="12.75">
      <c r="A138" s="872" t="s">
        <v>330</v>
      </c>
      <c r="B138" s="872"/>
      <c r="C138" s="873" t="s">
        <v>741</v>
      </c>
      <c r="D138" s="873"/>
      <c r="E138" s="873"/>
      <c r="F138" s="873"/>
    </row>
    <row r="139" spans="1:6" ht="12.75">
      <c r="A139" s="872" t="s">
        <v>331</v>
      </c>
      <c r="B139" s="872"/>
      <c r="C139" s="873" t="s">
        <v>689</v>
      </c>
      <c r="D139" s="873"/>
      <c r="E139" s="873"/>
      <c r="F139" s="873"/>
    </row>
    <row r="140" spans="1:6" ht="12.75">
      <c r="A140" s="872" t="s">
        <v>332</v>
      </c>
      <c r="B140" s="872"/>
      <c r="C140" s="873" t="s">
        <v>690</v>
      </c>
      <c r="D140" s="873"/>
      <c r="E140" s="873"/>
      <c r="F140" s="873"/>
    </row>
    <row r="141" spans="1:6" ht="23.25" customHeight="1">
      <c r="A141" s="911" t="s">
        <v>333</v>
      </c>
      <c r="B141" s="911"/>
      <c r="C141" s="873" t="s">
        <v>737</v>
      </c>
      <c r="D141" s="873"/>
      <c r="E141" s="873"/>
      <c r="F141" s="873"/>
    </row>
    <row r="142" spans="1:6" ht="162" customHeight="1">
      <c r="A142" s="872" t="s">
        <v>334</v>
      </c>
      <c r="B142" s="872"/>
      <c r="C142" s="913" t="s">
        <v>738</v>
      </c>
      <c r="D142" s="914"/>
      <c r="E142" s="914"/>
      <c r="F142" s="915"/>
    </row>
    <row r="143" spans="1:6" ht="27" customHeight="1">
      <c r="A143" s="872" t="s">
        <v>335</v>
      </c>
      <c r="B143" s="872"/>
      <c r="C143" s="873" t="s">
        <v>535</v>
      </c>
      <c r="D143" s="873"/>
      <c r="E143" s="873"/>
      <c r="F143" s="873"/>
    </row>
    <row r="144" spans="1:6" ht="48.75" customHeight="1">
      <c r="A144" s="904" t="s">
        <v>336</v>
      </c>
      <c r="B144" s="904"/>
      <c r="C144" s="873" t="s">
        <v>508</v>
      </c>
      <c r="D144" s="873"/>
      <c r="E144" s="873"/>
      <c r="F144" s="873"/>
    </row>
    <row r="145" spans="1:6" ht="99" customHeight="1">
      <c r="A145" s="904" t="s">
        <v>337</v>
      </c>
      <c r="B145" s="904"/>
      <c r="C145" s="891" t="s">
        <v>508</v>
      </c>
      <c r="D145" s="892"/>
      <c r="E145" s="892"/>
      <c r="F145" s="893"/>
    </row>
    <row r="146" spans="1:6" ht="15">
      <c r="A146" s="916" t="s">
        <v>512</v>
      </c>
      <c r="B146" s="916"/>
      <c r="C146" s="916"/>
      <c r="D146" s="916"/>
      <c r="E146" s="916"/>
      <c r="F146" s="916"/>
    </row>
    <row r="147" spans="1:6" ht="12.75" customHeight="1">
      <c r="A147" s="884" t="s">
        <v>328</v>
      </c>
      <c r="B147" s="884"/>
      <c r="C147" s="873" t="s">
        <v>691</v>
      </c>
      <c r="D147" s="873"/>
      <c r="E147" s="873"/>
      <c r="F147" s="873"/>
    </row>
    <row r="148" spans="1:6" ht="39.75" customHeight="1">
      <c r="A148" s="884" t="s">
        <v>329</v>
      </c>
      <c r="B148" s="884"/>
      <c r="C148" s="873" t="s">
        <v>692</v>
      </c>
      <c r="D148" s="873"/>
      <c r="E148" s="873"/>
      <c r="F148" s="873"/>
    </row>
    <row r="149" spans="1:6" ht="39" customHeight="1">
      <c r="A149" s="884" t="s">
        <v>330</v>
      </c>
      <c r="B149" s="884"/>
      <c r="C149" s="873" t="s">
        <v>693</v>
      </c>
      <c r="D149" s="873"/>
      <c r="E149" s="873"/>
      <c r="F149" s="873"/>
    </row>
    <row r="150" spans="1:6" ht="12.75" customHeight="1">
      <c r="A150" s="884" t="s">
        <v>331</v>
      </c>
      <c r="B150" s="884"/>
      <c r="C150" s="873" t="s">
        <v>694</v>
      </c>
      <c r="D150" s="873"/>
      <c r="E150" s="873"/>
      <c r="F150" s="873"/>
    </row>
    <row r="151" spans="1:6" ht="12.75" customHeight="1">
      <c r="A151" s="884" t="s">
        <v>332</v>
      </c>
      <c r="B151" s="884"/>
      <c r="C151" s="873" t="s">
        <v>695</v>
      </c>
      <c r="D151" s="873"/>
      <c r="E151" s="873"/>
      <c r="F151" s="873"/>
    </row>
    <row r="152" spans="1:6" ht="35.25" customHeight="1">
      <c r="A152" s="918" t="s">
        <v>333</v>
      </c>
      <c r="B152" s="918"/>
      <c r="C152" s="873" t="s">
        <v>696</v>
      </c>
      <c r="D152" s="873"/>
      <c r="E152" s="873"/>
      <c r="F152" s="873"/>
    </row>
    <row r="153" spans="1:6" ht="43.5" customHeight="1">
      <c r="A153" s="884" t="s">
        <v>334</v>
      </c>
      <c r="B153" s="884"/>
      <c r="C153" s="913" t="s">
        <v>697</v>
      </c>
      <c r="D153" s="914"/>
      <c r="E153" s="914"/>
      <c r="F153" s="915"/>
    </row>
    <row r="154" spans="1:6" ht="27.75" customHeight="1">
      <c r="A154" s="884" t="s">
        <v>335</v>
      </c>
      <c r="B154" s="884"/>
      <c r="C154" s="873" t="s">
        <v>575</v>
      </c>
      <c r="D154" s="873"/>
      <c r="E154" s="873"/>
      <c r="F154" s="873"/>
    </row>
    <row r="155" spans="1:6" ht="50.25" customHeight="1">
      <c r="A155" s="917" t="s">
        <v>336</v>
      </c>
      <c r="B155" s="917"/>
      <c r="C155" s="873" t="s">
        <v>560</v>
      </c>
      <c r="D155" s="873"/>
      <c r="E155" s="873"/>
      <c r="F155" s="873"/>
    </row>
    <row r="156" spans="1:6" ht="156" customHeight="1">
      <c r="A156" s="917" t="s">
        <v>337</v>
      </c>
      <c r="B156" s="917"/>
      <c r="C156" s="913" t="s">
        <v>739</v>
      </c>
      <c r="D156" s="914"/>
      <c r="E156" s="914"/>
      <c r="F156" s="915"/>
    </row>
    <row r="157" spans="1:6" ht="21" customHeight="1">
      <c r="A157" s="916" t="s">
        <v>512</v>
      </c>
      <c r="B157" s="916"/>
      <c r="C157" s="916"/>
      <c r="D157" s="916"/>
      <c r="E157" s="916"/>
      <c r="F157" s="916"/>
    </row>
    <row r="158" spans="1:6" ht="18.75" customHeight="1">
      <c r="A158" s="872" t="s">
        <v>328</v>
      </c>
      <c r="B158" s="872"/>
      <c r="C158" s="873" t="s">
        <v>691</v>
      </c>
      <c r="D158" s="873"/>
      <c r="E158" s="873"/>
      <c r="F158" s="873"/>
    </row>
    <row r="159" spans="1:6" ht="42.75" customHeight="1">
      <c r="A159" s="872" t="s">
        <v>329</v>
      </c>
      <c r="B159" s="872"/>
      <c r="C159" s="873" t="s">
        <v>679</v>
      </c>
      <c r="D159" s="873"/>
      <c r="E159" s="873"/>
      <c r="F159" s="873"/>
    </row>
    <row r="160" spans="1:6" ht="29.25" customHeight="1">
      <c r="A160" s="872" t="s">
        <v>330</v>
      </c>
      <c r="B160" s="872"/>
      <c r="C160" s="873" t="s">
        <v>698</v>
      </c>
      <c r="D160" s="873"/>
      <c r="E160" s="873"/>
      <c r="F160" s="873"/>
    </row>
    <row r="161" spans="1:6" ht="21.75" customHeight="1">
      <c r="A161" s="872" t="s">
        <v>331</v>
      </c>
      <c r="B161" s="872"/>
      <c r="C161" s="873" t="s">
        <v>699</v>
      </c>
      <c r="D161" s="873"/>
      <c r="E161" s="873"/>
      <c r="F161" s="873"/>
    </row>
    <row r="162" spans="1:6" ht="15" customHeight="1">
      <c r="A162" s="872" t="s">
        <v>332</v>
      </c>
      <c r="B162" s="872"/>
      <c r="C162" s="873" t="s">
        <v>700</v>
      </c>
      <c r="D162" s="873"/>
      <c r="E162" s="873"/>
      <c r="F162" s="873"/>
    </row>
    <row r="163" spans="1:6" ht="39" customHeight="1">
      <c r="A163" s="911" t="s">
        <v>333</v>
      </c>
      <c r="B163" s="911"/>
      <c r="C163" s="873" t="s">
        <v>701</v>
      </c>
      <c r="D163" s="873"/>
      <c r="E163" s="873"/>
      <c r="F163" s="873"/>
    </row>
    <row r="164" spans="1:6" ht="68.25" customHeight="1">
      <c r="A164" s="872" t="s">
        <v>334</v>
      </c>
      <c r="B164" s="872"/>
      <c r="C164" s="913" t="s">
        <v>702</v>
      </c>
      <c r="D164" s="914"/>
      <c r="E164" s="914"/>
      <c r="F164" s="915"/>
    </row>
    <row r="165" spans="1:6" ht="34.5" customHeight="1">
      <c r="A165" s="872" t="s">
        <v>335</v>
      </c>
      <c r="B165" s="872"/>
      <c r="C165" s="873" t="s">
        <v>575</v>
      </c>
      <c r="D165" s="873"/>
      <c r="E165" s="873"/>
      <c r="F165" s="873"/>
    </row>
    <row r="166" spans="1:6" ht="51" customHeight="1">
      <c r="A166" s="904" t="s">
        <v>336</v>
      </c>
      <c r="B166" s="904"/>
      <c r="C166" s="873" t="s">
        <v>560</v>
      </c>
      <c r="D166" s="873"/>
      <c r="E166" s="873"/>
      <c r="F166" s="873"/>
    </row>
    <row r="167" spans="1:6" ht="99.75" customHeight="1">
      <c r="A167" s="904" t="s">
        <v>337</v>
      </c>
      <c r="B167" s="904"/>
      <c r="C167" s="913" t="s">
        <v>703</v>
      </c>
      <c r="D167" s="914"/>
      <c r="E167" s="914"/>
      <c r="F167" s="915"/>
    </row>
    <row r="168" spans="1:6" ht="24.75" customHeight="1">
      <c r="A168" s="916" t="s">
        <v>512</v>
      </c>
      <c r="B168" s="916"/>
      <c r="C168" s="916"/>
      <c r="D168" s="916"/>
      <c r="E168" s="916"/>
      <c r="F168" s="916"/>
    </row>
    <row r="169" spans="1:6" ht="18.75" customHeight="1">
      <c r="A169" s="872" t="s">
        <v>328</v>
      </c>
      <c r="B169" s="872"/>
      <c r="C169" s="873" t="s">
        <v>691</v>
      </c>
      <c r="D169" s="873"/>
      <c r="E169" s="873"/>
      <c r="F169" s="873"/>
    </row>
    <row r="170" spans="1:6" ht="45" customHeight="1">
      <c r="A170" s="872" t="s">
        <v>329</v>
      </c>
      <c r="B170" s="872"/>
      <c r="C170" s="873" t="s">
        <v>704</v>
      </c>
      <c r="D170" s="873"/>
      <c r="E170" s="873"/>
      <c r="F170" s="873"/>
    </row>
    <row r="171" spans="1:6" ht="27" customHeight="1">
      <c r="A171" s="872" t="s">
        <v>330</v>
      </c>
      <c r="B171" s="872"/>
      <c r="C171" s="873" t="s">
        <v>740</v>
      </c>
      <c r="D171" s="873"/>
      <c r="E171" s="873"/>
      <c r="F171" s="873"/>
    </row>
    <row r="172" spans="1:6" ht="20.25" customHeight="1">
      <c r="A172" s="872" t="s">
        <v>331</v>
      </c>
      <c r="B172" s="872"/>
      <c r="C172" s="873" t="s">
        <v>705</v>
      </c>
      <c r="D172" s="873"/>
      <c r="E172" s="873"/>
      <c r="F172" s="873"/>
    </row>
    <row r="173" spans="1:6" ht="15.75" customHeight="1">
      <c r="A173" s="872" t="s">
        <v>332</v>
      </c>
      <c r="B173" s="872"/>
      <c r="C173" s="873" t="s">
        <v>706</v>
      </c>
      <c r="D173" s="873"/>
      <c r="E173" s="873"/>
      <c r="F173" s="873"/>
    </row>
    <row r="174" spans="1:6" ht="25.5" customHeight="1">
      <c r="A174" s="911" t="s">
        <v>333</v>
      </c>
      <c r="B174" s="911"/>
      <c r="C174" s="912">
        <v>1284971.43</v>
      </c>
      <c r="D174" s="912"/>
      <c r="E174" s="912"/>
      <c r="F174" s="912"/>
    </row>
    <row r="175" spans="1:6" ht="57.75" customHeight="1">
      <c r="A175" s="872" t="s">
        <v>334</v>
      </c>
      <c r="B175" s="872"/>
      <c r="C175" s="913" t="s">
        <v>707</v>
      </c>
      <c r="D175" s="914"/>
      <c r="E175" s="914"/>
      <c r="F175" s="915"/>
    </row>
    <row r="176" spans="1:6" ht="23.25" customHeight="1">
      <c r="A176" s="872" t="s">
        <v>335</v>
      </c>
      <c r="B176" s="872"/>
      <c r="C176" s="873" t="s">
        <v>535</v>
      </c>
      <c r="D176" s="873"/>
      <c r="E176" s="873"/>
      <c r="F176" s="873"/>
    </row>
    <row r="177" spans="1:6" ht="52.5" customHeight="1">
      <c r="A177" s="904" t="s">
        <v>336</v>
      </c>
      <c r="B177" s="904"/>
      <c r="C177" s="873" t="s">
        <v>508</v>
      </c>
      <c r="D177" s="873"/>
      <c r="E177" s="873"/>
      <c r="F177" s="873"/>
    </row>
    <row r="178" spans="1:6" ht="99" customHeight="1">
      <c r="A178" s="904" t="s">
        <v>337</v>
      </c>
      <c r="B178" s="904"/>
      <c r="C178" s="873" t="s">
        <v>508</v>
      </c>
      <c r="D178" s="873"/>
      <c r="E178" s="873"/>
      <c r="F178" s="873"/>
    </row>
    <row r="179" spans="1:6" ht="17.25" customHeight="1">
      <c r="A179" s="897" t="s">
        <v>515</v>
      </c>
      <c r="B179" s="898"/>
      <c r="C179" s="898"/>
      <c r="D179" s="898"/>
      <c r="E179" s="898"/>
      <c r="F179" s="899"/>
    </row>
    <row r="180" spans="1:6" ht="26.25" customHeight="1">
      <c r="A180" s="884" t="s">
        <v>328</v>
      </c>
      <c r="B180" s="884"/>
      <c r="C180" s="925" t="s">
        <v>530</v>
      </c>
      <c r="D180" s="925"/>
      <c r="E180" s="925"/>
      <c r="F180" s="925"/>
    </row>
    <row r="181" spans="1:6" ht="24" customHeight="1">
      <c r="A181" s="884" t="s">
        <v>329</v>
      </c>
      <c r="B181" s="884"/>
      <c r="C181" s="925" t="s">
        <v>577</v>
      </c>
      <c r="D181" s="925"/>
      <c r="E181" s="925"/>
      <c r="F181" s="925"/>
    </row>
    <row r="182" spans="1:6" ht="13.5" customHeight="1">
      <c r="A182" s="884" t="s">
        <v>330</v>
      </c>
      <c r="B182" s="884"/>
      <c r="C182" s="925" t="s">
        <v>578</v>
      </c>
      <c r="D182" s="925"/>
      <c r="E182" s="925"/>
      <c r="F182" s="925"/>
    </row>
    <row r="183" spans="1:6" ht="19.5" customHeight="1">
      <c r="A183" s="884" t="s">
        <v>331</v>
      </c>
      <c r="B183" s="884"/>
      <c r="C183" s="925" t="s">
        <v>572</v>
      </c>
      <c r="D183" s="925"/>
      <c r="E183" s="925"/>
      <c r="F183" s="925"/>
    </row>
    <row r="184" spans="1:6" ht="19.5" customHeight="1">
      <c r="A184" s="884" t="s">
        <v>332</v>
      </c>
      <c r="B184" s="884"/>
      <c r="C184" s="925" t="s">
        <v>579</v>
      </c>
      <c r="D184" s="925"/>
      <c r="E184" s="925"/>
      <c r="F184" s="925"/>
    </row>
    <row r="185" spans="1:6" ht="32.25" customHeight="1">
      <c r="A185" s="918" t="s">
        <v>333</v>
      </c>
      <c r="B185" s="918"/>
      <c r="C185" s="925" t="s">
        <v>589</v>
      </c>
      <c r="D185" s="925"/>
      <c r="E185" s="925"/>
      <c r="F185" s="925"/>
    </row>
    <row r="186" spans="1:6" ht="136.5" customHeight="1">
      <c r="A186" s="884" t="s">
        <v>334</v>
      </c>
      <c r="B186" s="884"/>
      <c r="C186" s="1030" t="s">
        <v>574</v>
      </c>
      <c r="D186" s="1031"/>
      <c r="E186" s="1031"/>
      <c r="F186" s="1032"/>
    </row>
    <row r="187" spans="1:6" ht="27.75" customHeight="1">
      <c r="A187" s="884" t="s">
        <v>335</v>
      </c>
      <c r="B187" s="884"/>
      <c r="C187" s="925" t="s">
        <v>575</v>
      </c>
      <c r="D187" s="925"/>
      <c r="E187" s="925"/>
      <c r="F187" s="925"/>
    </row>
    <row r="188" spans="1:6" ht="38.25" customHeight="1">
      <c r="A188" s="917" t="s">
        <v>336</v>
      </c>
      <c r="B188" s="917"/>
      <c r="C188" s="925" t="s">
        <v>576</v>
      </c>
      <c r="D188" s="925"/>
      <c r="E188" s="925"/>
      <c r="F188" s="925"/>
    </row>
    <row r="189" spans="1:6" ht="99" customHeight="1">
      <c r="A189" s="917" t="s">
        <v>337</v>
      </c>
      <c r="B189" s="917"/>
      <c r="C189" s="925" t="s">
        <v>571</v>
      </c>
      <c r="D189" s="925"/>
      <c r="E189" s="925"/>
      <c r="F189" s="925"/>
    </row>
    <row r="190" spans="1:6" ht="36.75" customHeight="1">
      <c r="A190" s="897" t="s">
        <v>518</v>
      </c>
      <c r="B190" s="898"/>
      <c r="C190" s="898"/>
      <c r="D190" s="898"/>
      <c r="E190" s="898"/>
      <c r="F190" s="899"/>
    </row>
    <row r="191" spans="1:6" ht="18.75" customHeight="1">
      <c r="A191" s="1033" t="s">
        <v>328</v>
      </c>
      <c r="B191" s="1033"/>
      <c r="C191" s="1034" t="s">
        <v>530</v>
      </c>
      <c r="D191" s="1034"/>
      <c r="E191" s="1034"/>
      <c r="F191" s="1034"/>
    </row>
    <row r="192" spans="1:6" ht="31.5" customHeight="1">
      <c r="A192" s="1033" t="s">
        <v>622</v>
      </c>
      <c r="B192" s="1033"/>
      <c r="C192" s="1034" t="s">
        <v>607</v>
      </c>
      <c r="D192" s="1034"/>
      <c r="E192" s="1034"/>
      <c r="F192" s="1034"/>
    </row>
    <row r="193" spans="1:6" ht="23.25" customHeight="1">
      <c r="A193" s="1033" t="s">
        <v>330</v>
      </c>
      <c r="B193" s="1033"/>
      <c r="C193" s="1034" t="s">
        <v>611</v>
      </c>
      <c r="D193" s="1034"/>
      <c r="E193" s="1034"/>
      <c r="F193" s="1034"/>
    </row>
    <row r="194" spans="1:6" ht="16.5" customHeight="1">
      <c r="A194" s="1033" t="s">
        <v>331</v>
      </c>
      <c r="B194" s="1033"/>
      <c r="C194" s="1034" t="s">
        <v>608</v>
      </c>
      <c r="D194" s="1034"/>
      <c r="E194" s="1034"/>
      <c r="F194" s="1034"/>
    </row>
    <row r="195" spans="1:6" ht="22.5" customHeight="1">
      <c r="A195" s="1033" t="s">
        <v>332</v>
      </c>
      <c r="B195" s="1033"/>
      <c r="C195" s="1034" t="s">
        <v>609</v>
      </c>
      <c r="D195" s="1034"/>
      <c r="E195" s="1034"/>
      <c r="F195" s="1034"/>
    </row>
    <row r="196" spans="1:6" ht="31.5" customHeight="1">
      <c r="A196" s="1035" t="s">
        <v>623</v>
      </c>
      <c r="B196" s="1035"/>
      <c r="C196" s="1036" t="s">
        <v>647</v>
      </c>
      <c r="D196" s="1036"/>
      <c r="E196" s="1036"/>
      <c r="F196" s="1036"/>
    </row>
    <row r="197" spans="1:6" ht="94.5" customHeight="1">
      <c r="A197" s="1033" t="s">
        <v>334</v>
      </c>
      <c r="B197" s="1033"/>
      <c r="C197" s="1037" t="s">
        <v>648</v>
      </c>
      <c r="D197" s="1038"/>
      <c r="E197" s="1038"/>
      <c r="F197" s="1039"/>
    </row>
    <row r="198" spans="1:6" ht="28.5" customHeight="1">
      <c r="A198" s="1033" t="s">
        <v>335</v>
      </c>
      <c r="B198" s="1033"/>
      <c r="C198" s="1034" t="s">
        <v>610</v>
      </c>
      <c r="D198" s="1034"/>
      <c r="E198" s="1034"/>
      <c r="F198" s="1034"/>
    </row>
    <row r="199" spans="1:6" ht="40.5" customHeight="1">
      <c r="A199" s="1040" t="s">
        <v>624</v>
      </c>
      <c r="B199" s="1040"/>
      <c r="C199" s="1034" t="s">
        <v>508</v>
      </c>
      <c r="D199" s="1034"/>
      <c r="E199" s="1034"/>
      <c r="F199" s="1034"/>
    </row>
    <row r="200" spans="1:6" ht="99" customHeight="1">
      <c r="A200" s="1040" t="s">
        <v>625</v>
      </c>
      <c r="B200" s="1040"/>
      <c r="C200" s="1034" t="s">
        <v>508</v>
      </c>
      <c r="D200" s="1034"/>
      <c r="E200" s="1034"/>
      <c r="F200" s="1034"/>
    </row>
    <row r="201" spans="1:6" ht="21.75" customHeight="1">
      <c r="A201" s="1041" t="s">
        <v>518</v>
      </c>
      <c r="B201" s="1041"/>
      <c r="C201" s="1041"/>
      <c r="D201" s="1041"/>
      <c r="E201" s="1041"/>
      <c r="F201" s="1041"/>
    </row>
    <row r="202" spans="1:6" ht="18.75" customHeight="1">
      <c r="A202" s="1033" t="s">
        <v>328</v>
      </c>
      <c r="B202" s="1033"/>
      <c r="C202" s="1034" t="s">
        <v>530</v>
      </c>
      <c r="D202" s="1034"/>
      <c r="E202" s="1034"/>
      <c r="F202" s="1034"/>
    </row>
    <row r="203" spans="1:6" ht="43.5" customHeight="1">
      <c r="A203" s="1033" t="s">
        <v>622</v>
      </c>
      <c r="B203" s="1033"/>
      <c r="C203" s="1034" t="s">
        <v>612</v>
      </c>
      <c r="D203" s="1034"/>
      <c r="E203" s="1034"/>
      <c r="F203" s="1034"/>
    </row>
    <row r="204" spans="1:6" ht="23.25" customHeight="1">
      <c r="A204" s="1033" t="s">
        <v>330</v>
      </c>
      <c r="B204" s="1033"/>
      <c r="C204" s="1034" t="s">
        <v>626</v>
      </c>
      <c r="D204" s="1034"/>
      <c r="E204" s="1034"/>
      <c r="F204" s="1034"/>
    </row>
    <row r="205" spans="1:6" ht="22.5" customHeight="1">
      <c r="A205" s="1033" t="s">
        <v>331</v>
      </c>
      <c r="B205" s="1033"/>
      <c r="C205" s="1034" t="s">
        <v>613</v>
      </c>
      <c r="D205" s="1034"/>
      <c r="E205" s="1034"/>
      <c r="F205" s="1034"/>
    </row>
    <row r="206" spans="1:6" ht="21.75" customHeight="1">
      <c r="A206" s="1033" t="s">
        <v>332</v>
      </c>
      <c r="B206" s="1033"/>
      <c r="C206" s="1034" t="s">
        <v>614</v>
      </c>
      <c r="D206" s="1034"/>
      <c r="E206" s="1034"/>
      <c r="F206" s="1034"/>
    </row>
    <row r="207" spans="1:6" ht="36.75" customHeight="1">
      <c r="A207" s="1035" t="s">
        <v>623</v>
      </c>
      <c r="B207" s="1035"/>
      <c r="C207" s="1036" t="s">
        <v>649</v>
      </c>
      <c r="D207" s="1036"/>
      <c r="E207" s="1036"/>
      <c r="F207" s="1036"/>
    </row>
    <row r="208" spans="1:6" ht="99.75" customHeight="1">
      <c r="A208" s="1033" t="s">
        <v>334</v>
      </c>
      <c r="B208" s="1033"/>
      <c r="C208" s="1034" t="s">
        <v>615</v>
      </c>
      <c r="D208" s="1034"/>
      <c r="E208" s="1034"/>
      <c r="F208" s="1034"/>
    </row>
    <row r="209" spans="1:6" s="463" customFormat="1" ht="27" customHeight="1">
      <c r="A209" s="1033" t="s">
        <v>335</v>
      </c>
      <c r="B209" s="1033"/>
      <c r="C209" s="1042" t="s">
        <v>575</v>
      </c>
      <c r="D209" s="1043"/>
      <c r="E209" s="1043"/>
      <c r="F209" s="1044"/>
    </row>
    <row r="210" spans="1:6" s="463" customFormat="1" ht="38.25" customHeight="1">
      <c r="A210" s="1040" t="s">
        <v>624</v>
      </c>
      <c r="B210" s="1040"/>
      <c r="C210" s="1042" t="s">
        <v>560</v>
      </c>
      <c r="D210" s="1043"/>
      <c r="E210" s="1043"/>
      <c r="F210" s="1044"/>
    </row>
    <row r="211" spans="1:6" s="463" customFormat="1" ht="97.5" customHeight="1">
      <c r="A211" s="1040" t="s">
        <v>625</v>
      </c>
      <c r="B211" s="1040"/>
      <c r="C211" s="1042" t="s">
        <v>616</v>
      </c>
      <c r="D211" s="1043"/>
      <c r="E211" s="1043"/>
      <c r="F211" s="1044"/>
    </row>
    <row r="212" spans="1:6" s="463" customFormat="1" ht="24" customHeight="1">
      <c r="A212" s="1041" t="s">
        <v>518</v>
      </c>
      <c r="B212" s="1041"/>
      <c r="C212" s="1041"/>
      <c r="D212" s="1041"/>
      <c r="E212" s="1041"/>
      <c r="F212" s="1041"/>
    </row>
    <row r="213" spans="1:6" s="463" customFormat="1" ht="20.25" customHeight="1">
      <c r="A213" s="1033" t="s">
        <v>328</v>
      </c>
      <c r="B213" s="1033"/>
      <c r="C213" s="1034" t="s">
        <v>530</v>
      </c>
      <c r="D213" s="1034"/>
      <c r="E213" s="1034"/>
      <c r="F213" s="1034"/>
    </row>
    <row r="214" spans="1:6" s="463" customFormat="1" ht="27" customHeight="1">
      <c r="A214" s="1033" t="s">
        <v>622</v>
      </c>
      <c r="B214" s="1033"/>
      <c r="C214" s="1042" t="s">
        <v>617</v>
      </c>
      <c r="D214" s="1043"/>
      <c r="E214" s="1043"/>
      <c r="F214" s="1044"/>
    </row>
    <row r="215" spans="1:6" s="463" customFormat="1" ht="32.25" customHeight="1">
      <c r="A215" s="1033" t="s">
        <v>330</v>
      </c>
      <c r="B215" s="1033"/>
      <c r="C215" s="1034" t="s">
        <v>621</v>
      </c>
      <c r="D215" s="1034"/>
      <c r="E215" s="1034"/>
      <c r="F215" s="1034"/>
    </row>
    <row r="216" spans="1:6" s="463" customFormat="1" ht="21" customHeight="1">
      <c r="A216" s="1033" t="s">
        <v>331</v>
      </c>
      <c r="B216" s="1033"/>
      <c r="C216" s="1034" t="s">
        <v>618</v>
      </c>
      <c r="D216" s="1034"/>
      <c r="E216" s="1034"/>
      <c r="F216" s="1034"/>
    </row>
    <row r="217" spans="1:6" ht="29.25" customHeight="1">
      <c r="A217" s="1033" t="s">
        <v>332</v>
      </c>
      <c r="B217" s="1033"/>
      <c r="C217" s="1034" t="s">
        <v>619</v>
      </c>
      <c r="D217" s="1034"/>
      <c r="E217" s="1034"/>
      <c r="F217" s="1034"/>
    </row>
    <row r="218" spans="1:6" ht="36" customHeight="1">
      <c r="A218" s="1035" t="s">
        <v>623</v>
      </c>
      <c r="B218" s="1035"/>
      <c r="C218" s="1036" t="s">
        <v>650</v>
      </c>
      <c r="D218" s="1036"/>
      <c r="E218" s="1036"/>
      <c r="F218" s="1036"/>
    </row>
    <row r="219" spans="1:6" ht="100.5" customHeight="1">
      <c r="A219" s="1033" t="s">
        <v>334</v>
      </c>
      <c r="B219" s="1033"/>
      <c r="C219" s="1034" t="s">
        <v>620</v>
      </c>
      <c r="D219" s="1034"/>
      <c r="E219" s="1034"/>
      <c r="F219" s="1034"/>
    </row>
    <row r="220" spans="1:6" ht="27" customHeight="1">
      <c r="A220" s="1033" t="s">
        <v>335</v>
      </c>
      <c r="B220" s="1033"/>
      <c r="C220" s="1042" t="s">
        <v>535</v>
      </c>
      <c r="D220" s="1043"/>
      <c r="E220" s="1043"/>
      <c r="F220" s="1044"/>
    </row>
    <row r="221" spans="1:6" ht="24.75" customHeight="1">
      <c r="A221" s="1040" t="s">
        <v>624</v>
      </c>
      <c r="B221" s="1040"/>
      <c r="C221" s="1034" t="s">
        <v>508</v>
      </c>
      <c r="D221" s="1034"/>
      <c r="E221" s="1034"/>
      <c r="F221" s="1034"/>
    </row>
    <row r="222" spans="1:6" ht="99" customHeight="1">
      <c r="A222" s="1040" t="s">
        <v>625</v>
      </c>
      <c r="B222" s="1040"/>
      <c r="C222" s="1034" t="s">
        <v>508</v>
      </c>
      <c r="D222" s="1034"/>
      <c r="E222" s="1034"/>
      <c r="F222" s="1034"/>
    </row>
    <row r="223" spans="1:6" ht="24" customHeight="1">
      <c r="A223" s="897" t="s">
        <v>95</v>
      </c>
      <c r="B223" s="899"/>
      <c r="C223" s="897"/>
      <c r="D223" s="898"/>
      <c r="E223" s="898"/>
      <c r="F223" s="899"/>
    </row>
    <row r="224" spans="1:6" ht="42" customHeight="1">
      <c r="A224" s="922" t="s">
        <v>338</v>
      </c>
      <c r="B224" s="923"/>
      <c r="C224" s="923"/>
      <c r="D224" s="923"/>
      <c r="E224" s="923"/>
      <c r="F224" s="924"/>
    </row>
    <row r="225" spans="1:6" ht="198.75" customHeight="1">
      <c r="A225" s="894" t="s">
        <v>654</v>
      </c>
      <c r="B225" s="895"/>
      <c r="C225" s="895"/>
      <c r="D225" s="895"/>
      <c r="E225" s="895"/>
      <c r="F225" s="896"/>
    </row>
    <row r="226" spans="1:6" ht="138" customHeight="1">
      <c r="A226" s="894" t="s">
        <v>655</v>
      </c>
      <c r="B226" s="895"/>
      <c r="C226" s="895"/>
      <c r="D226" s="895"/>
      <c r="E226" s="895"/>
      <c r="F226" s="896"/>
    </row>
    <row r="227" spans="1:6" ht="111.75" customHeight="1">
      <c r="A227" s="894" t="s">
        <v>568</v>
      </c>
      <c r="B227" s="895"/>
      <c r="C227" s="895"/>
      <c r="D227" s="895"/>
      <c r="E227" s="895"/>
      <c r="F227" s="896"/>
    </row>
    <row r="228" spans="1:6" ht="115.5" customHeight="1">
      <c r="A228" s="908" t="s">
        <v>656</v>
      </c>
      <c r="B228" s="909"/>
      <c r="C228" s="909"/>
      <c r="D228" s="909"/>
      <c r="E228" s="909"/>
      <c r="F228" s="910"/>
    </row>
    <row r="229" spans="1:6" ht="359.25" customHeight="1">
      <c r="A229" s="894" t="s">
        <v>657</v>
      </c>
      <c r="B229" s="895"/>
      <c r="C229" s="895"/>
      <c r="D229" s="895"/>
      <c r="E229" s="895"/>
      <c r="F229" s="896"/>
    </row>
    <row r="230" spans="1:6" ht="75" customHeight="1">
      <c r="A230" s="894" t="s">
        <v>569</v>
      </c>
      <c r="B230" s="895"/>
      <c r="C230" s="895"/>
      <c r="D230" s="895"/>
      <c r="E230" s="895"/>
      <c r="F230" s="896"/>
    </row>
    <row r="231" spans="1:6" ht="372" customHeight="1">
      <c r="A231" s="905" t="s">
        <v>715</v>
      </c>
      <c r="B231" s="906"/>
      <c r="C231" s="906"/>
      <c r="D231" s="906"/>
      <c r="E231" s="906"/>
      <c r="F231" s="907"/>
    </row>
    <row r="232" spans="1:6" ht="117.75" customHeight="1">
      <c r="A232" s="908"/>
      <c r="B232" s="909"/>
      <c r="C232" s="909"/>
      <c r="D232" s="909"/>
      <c r="E232" s="909"/>
      <c r="F232" s="910"/>
    </row>
    <row r="233" spans="1:6" ht="74.25" customHeight="1">
      <c r="A233" s="894" t="s">
        <v>709</v>
      </c>
      <c r="B233" s="895"/>
      <c r="C233" s="895"/>
      <c r="D233" s="895"/>
      <c r="E233" s="895"/>
      <c r="F233" s="896"/>
    </row>
    <row r="234" spans="1:6" ht="161.25" customHeight="1">
      <c r="A234" s="894" t="s">
        <v>710</v>
      </c>
      <c r="B234" s="895"/>
      <c r="C234" s="895"/>
      <c r="D234" s="895"/>
      <c r="E234" s="895"/>
      <c r="F234" s="896"/>
    </row>
    <row r="235" spans="1:6" ht="102.75" customHeight="1">
      <c r="A235" s="894" t="s">
        <v>711</v>
      </c>
      <c r="B235" s="895"/>
      <c r="C235" s="895"/>
      <c r="D235" s="895"/>
      <c r="E235" s="895"/>
      <c r="F235" s="896"/>
    </row>
    <row r="236" spans="1:6" ht="184.5" customHeight="1">
      <c r="A236" s="894" t="s">
        <v>712</v>
      </c>
      <c r="B236" s="895"/>
      <c r="C236" s="895"/>
      <c r="D236" s="895"/>
      <c r="E236" s="895"/>
      <c r="F236" s="896"/>
    </row>
    <row r="237" spans="1:6" ht="42" customHeight="1">
      <c r="A237" s="894" t="s">
        <v>713</v>
      </c>
      <c r="B237" s="895"/>
      <c r="C237" s="895"/>
      <c r="D237" s="895"/>
      <c r="E237" s="895"/>
      <c r="F237" s="896"/>
    </row>
    <row r="238" spans="1:6" ht="36" customHeight="1">
      <c r="A238" s="894" t="s">
        <v>714</v>
      </c>
      <c r="B238" s="895"/>
      <c r="C238" s="895"/>
      <c r="D238" s="895"/>
      <c r="E238" s="895"/>
      <c r="F238" s="896"/>
    </row>
    <row r="239" spans="1:6" ht="308.25" customHeight="1">
      <c r="A239" s="1003" t="s">
        <v>708</v>
      </c>
      <c r="B239" s="1004"/>
      <c r="C239" s="1004"/>
      <c r="D239" s="1004"/>
      <c r="E239" s="1004"/>
      <c r="F239" s="1005"/>
    </row>
    <row r="240" spans="1:6" ht="241.5" customHeight="1">
      <c r="A240" s="1003" t="s">
        <v>627</v>
      </c>
      <c r="B240" s="1004"/>
      <c r="C240" s="1004"/>
      <c r="D240" s="1004"/>
      <c r="E240" s="1004"/>
      <c r="F240" s="1005"/>
    </row>
    <row r="241" spans="1:6" ht="34.5" customHeight="1">
      <c r="A241" s="1025" t="s">
        <v>339</v>
      </c>
      <c r="B241" s="655"/>
      <c r="C241" s="655"/>
      <c r="D241" s="655"/>
      <c r="E241" s="655"/>
      <c r="F241" s="1026"/>
    </row>
    <row r="242" spans="1:6" ht="24" customHeight="1">
      <c r="A242" s="1027"/>
      <c r="B242" s="1028"/>
      <c r="C242" s="1028"/>
      <c r="D242" s="1028"/>
      <c r="E242" s="1028"/>
      <c r="F242" s="1029"/>
    </row>
    <row r="243" spans="1:6" ht="15">
      <c r="A243" s="897" t="s">
        <v>509</v>
      </c>
      <c r="B243" s="898"/>
      <c r="C243" s="898"/>
      <c r="D243" s="898"/>
      <c r="E243" s="898"/>
      <c r="F243" s="899"/>
    </row>
    <row r="244" spans="1:6" ht="40.5" customHeight="1">
      <c r="A244" s="900" t="s">
        <v>319</v>
      </c>
      <c r="B244" s="900"/>
      <c r="C244" s="901" t="s">
        <v>537</v>
      </c>
      <c r="D244" s="902"/>
      <c r="E244" s="902"/>
      <c r="F244" s="903"/>
    </row>
    <row r="245" spans="1:6" ht="12.75">
      <c r="A245" s="884" t="s">
        <v>340</v>
      </c>
      <c r="B245" s="884"/>
      <c r="C245" s="901" t="s">
        <v>538</v>
      </c>
      <c r="D245" s="902"/>
      <c r="E245" s="902"/>
      <c r="F245" s="903"/>
    </row>
    <row r="246" spans="1:6" ht="12.75">
      <c r="A246" s="884" t="s">
        <v>321</v>
      </c>
      <c r="B246" s="884"/>
      <c r="C246" s="901" t="s">
        <v>539</v>
      </c>
      <c r="D246" s="902"/>
      <c r="E246" s="902"/>
      <c r="F246" s="903"/>
    </row>
    <row r="247" spans="1:6" ht="12.75">
      <c r="A247" s="884" t="s">
        <v>322</v>
      </c>
      <c r="B247" s="884"/>
      <c r="C247" s="901" t="s">
        <v>540</v>
      </c>
      <c r="D247" s="902"/>
      <c r="E247" s="902"/>
      <c r="F247" s="903"/>
    </row>
    <row r="248" spans="1:6" ht="27.75" customHeight="1">
      <c r="A248" s="884" t="s">
        <v>341</v>
      </c>
      <c r="B248" s="884"/>
      <c r="C248" s="901" t="s">
        <v>541</v>
      </c>
      <c r="D248" s="902"/>
      <c r="E248" s="902"/>
      <c r="F248" s="903"/>
    </row>
    <row r="249" spans="1:6" ht="24.75" customHeight="1">
      <c r="A249" s="884" t="s">
        <v>324</v>
      </c>
      <c r="B249" s="884"/>
      <c r="C249" s="901">
        <v>9</v>
      </c>
      <c r="D249" s="902"/>
      <c r="E249" s="902"/>
      <c r="F249" s="903"/>
    </row>
    <row r="250" spans="1:6" ht="39.75" customHeight="1">
      <c r="A250" s="884" t="s">
        <v>325</v>
      </c>
      <c r="B250" s="884"/>
      <c r="C250" s="901">
        <v>9</v>
      </c>
      <c r="D250" s="902"/>
      <c r="E250" s="902"/>
      <c r="F250" s="903"/>
    </row>
    <row r="251" spans="1:6" ht="51" customHeight="1">
      <c r="A251" s="884" t="s">
        <v>326</v>
      </c>
      <c r="B251" s="884"/>
      <c r="C251" s="901">
        <v>6</v>
      </c>
      <c r="D251" s="902"/>
      <c r="E251" s="902"/>
      <c r="F251" s="903"/>
    </row>
    <row r="252" spans="1:6" ht="24" customHeight="1">
      <c r="A252" s="884" t="s">
        <v>327</v>
      </c>
      <c r="B252" s="884"/>
      <c r="C252" s="901">
        <v>1</v>
      </c>
      <c r="D252" s="902"/>
      <c r="E252" s="902"/>
      <c r="F252" s="903"/>
    </row>
    <row r="253" spans="1:6" ht="23.25" customHeight="1">
      <c r="A253" s="897" t="s">
        <v>512</v>
      </c>
      <c r="B253" s="898"/>
      <c r="C253" s="898"/>
      <c r="D253" s="898"/>
      <c r="E253" s="898"/>
      <c r="F253" s="899"/>
    </row>
    <row r="254" spans="1:6" ht="42.75" customHeight="1">
      <c r="A254" s="900" t="s">
        <v>319</v>
      </c>
      <c r="B254" s="900"/>
      <c r="C254" s="873" t="s">
        <v>716</v>
      </c>
      <c r="D254" s="873"/>
      <c r="E254" s="873"/>
      <c r="F254" s="873"/>
    </row>
    <row r="255" spans="1:6" ht="16.5" customHeight="1">
      <c r="A255" s="884" t="s">
        <v>340</v>
      </c>
      <c r="B255" s="884"/>
      <c r="C255" s="873" t="s">
        <v>512</v>
      </c>
      <c r="D255" s="873"/>
      <c r="E255" s="873"/>
      <c r="F255" s="873"/>
    </row>
    <row r="256" spans="1:6" ht="19.5" customHeight="1">
      <c r="A256" s="884" t="s">
        <v>321</v>
      </c>
      <c r="B256" s="884"/>
      <c r="C256" s="912">
        <v>5000000</v>
      </c>
      <c r="D256" s="912"/>
      <c r="E256" s="912"/>
      <c r="F256" s="912"/>
    </row>
    <row r="257" spans="1:6" ht="18.75" customHeight="1">
      <c r="A257" s="884" t="s">
        <v>322</v>
      </c>
      <c r="B257" s="884"/>
      <c r="C257" s="873" t="s">
        <v>717</v>
      </c>
      <c r="D257" s="873"/>
      <c r="E257" s="873"/>
      <c r="F257" s="873"/>
    </row>
    <row r="258" spans="1:6" ht="30" customHeight="1">
      <c r="A258" s="884" t="s">
        <v>341</v>
      </c>
      <c r="B258" s="884"/>
      <c r="C258" s="873" t="s">
        <v>718</v>
      </c>
      <c r="D258" s="873"/>
      <c r="E258" s="873"/>
      <c r="F258" s="873"/>
    </row>
    <row r="259" spans="1:6" ht="27.75" customHeight="1">
      <c r="A259" s="884" t="s">
        <v>324</v>
      </c>
      <c r="B259" s="884"/>
      <c r="C259" s="891">
        <v>4</v>
      </c>
      <c r="D259" s="892"/>
      <c r="E259" s="892"/>
      <c r="F259" s="893"/>
    </row>
    <row r="260" spans="1:6" ht="41.25" customHeight="1">
      <c r="A260" s="884" t="s">
        <v>325</v>
      </c>
      <c r="B260" s="884"/>
      <c r="C260" s="873">
        <v>2</v>
      </c>
      <c r="D260" s="873"/>
      <c r="E260" s="873"/>
      <c r="F260" s="873"/>
    </row>
    <row r="261" spans="1:6" ht="51" customHeight="1">
      <c r="A261" s="884" t="s">
        <v>326</v>
      </c>
      <c r="B261" s="884"/>
      <c r="C261" s="873">
        <v>2</v>
      </c>
      <c r="D261" s="873"/>
      <c r="E261" s="873"/>
      <c r="F261" s="873"/>
    </row>
    <row r="262" spans="1:6" ht="27" customHeight="1">
      <c r="A262" s="884" t="s">
        <v>327</v>
      </c>
      <c r="B262" s="884"/>
      <c r="C262" s="885" t="s">
        <v>746</v>
      </c>
      <c r="D262" s="886"/>
      <c r="E262" s="886"/>
      <c r="F262" s="887"/>
    </row>
    <row r="263" spans="1:6" ht="18.75" customHeight="1">
      <c r="A263" s="897" t="s">
        <v>515</v>
      </c>
      <c r="B263" s="898"/>
      <c r="C263" s="898"/>
      <c r="D263" s="898"/>
      <c r="E263" s="898"/>
      <c r="F263" s="899"/>
    </row>
    <row r="264" spans="1:6" ht="37.5" customHeight="1">
      <c r="A264" s="900" t="s">
        <v>319</v>
      </c>
      <c r="B264" s="900"/>
      <c r="C264" s="925" t="s">
        <v>580</v>
      </c>
      <c r="D264" s="925"/>
      <c r="E264" s="925"/>
      <c r="F264" s="925"/>
    </row>
    <row r="265" spans="1:6" ht="21" customHeight="1">
      <c r="A265" s="884" t="s">
        <v>340</v>
      </c>
      <c r="B265" s="884"/>
      <c r="C265" s="925" t="s">
        <v>590</v>
      </c>
      <c r="D265" s="925"/>
      <c r="E265" s="925"/>
      <c r="F265" s="925"/>
    </row>
    <row r="266" spans="1:6" ht="18.75" customHeight="1">
      <c r="A266" s="884" t="s">
        <v>321</v>
      </c>
      <c r="B266" s="884"/>
      <c r="C266" s="925" t="s">
        <v>581</v>
      </c>
      <c r="D266" s="925"/>
      <c r="E266" s="925"/>
      <c r="F266" s="925"/>
    </row>
    <row r="267" spans="1:6" ht="18.75" customHeight="1">
      <c r="A267" s="884" t="s">
        <v>322</v>
      </c>
      <c r="B267" s="884"/>
      <c r="C267" s="925" t="s">
        <v>591</v>
      </c>
      <c r="D267" s="925"/>
      <c r="E267" s="925"/>
      <c r="F267" s="925"/>
    </row>
    <row r="268" spans="1:6" ht="25.5" customHeight="1">
      <c r="A268" s="884" t="s">
        <v>341</v>
      </c>
      <c r="B268" s="884"/>
      <c r="C268" s="925" t="s">
        <v>588</v>
      </c>
      <c r="D268" s="925"/>
      <c r="E268" s="925"/>
      <c r="F268" s="925"/>
    </row>
    <row r="269" spans="1:6" ht="24.75" customHeight="1">
      <c r="A269" s="884" t="s">
        <v>324</v>
      </c>
      <c r="B269" s="884"/>
      <c r="C269" s="925">
        <v>8</v>
      </c>
      <c r="D269" s="925"/>
      <c r="E269" s="925"/>
      <c r="F269" s="925"/>
    </row>
    <row r="270" spans="1:6" ht="42" customHeight="1">
      <c r="A270" s="884" t="s">
        <v>325</v>
      </c>
      <c r="B270" s="884"/>
      <c r="C270" s="925">
        <v>7</v>
      </c>
      <c r="D270" s="925"/>
      <c r="E270" s="925"/>
      <c r="F270" s="925"/>
    </row>
    <row r="271" spans="1:6" ht="50.25" customHeight="1">
      <c r="A271" s="884" t="s">
        <v>326</v>
      </c>
      <c r="B271" s="884"/>
      <c r="C271" s="925">
        <v>1</v>
      </c>
      <c r="D271" s="925"/>
      <c r="E271" s="925"/>
      <c r="F271" s="925"/>
    </row>
    <row r="272" spans="1:6" ht="30" customHeight="1">
      <c r="A272" s="884" t="s">
        <v>327</v>
      </c>
      <c r="B272" s="884"/>
      <c r="C272" s="885" t="s">
        <v>582</v>
      </c>
      <c r="D272" s="886"/>
      <c r="E272" s="886"/>
      <c r="F272" s="887"/>
    </row>
    <row r="273" spans="1:6" ht="15">
      <c r="A273" s="897" t="s">
        <v>515</v>
      </c>
      <c r="B273" s="898"/>
      <c r="C273" s="898"/>
      <c r="D273" s="898"/>
      <c r="E273" s="898"/>
      <c r="F273" s="899"/>
    </row>
    <row r="274" spans="1:6" ht="30" customHeight="1">
      <c r="A274" s="900" t="s">
        <v>319</v>
      </c>
      <c r="B274" s="900"/>
      <c r="C274" s="926" t="s">
        <v>583</v>
      </c>
      <c r="D274" s="926"/>
      <c r="E274" s="926"/>
      <c r="F274" s="926"/>
    </row>
    <row r="275" spans="1:6" ht="16.5" customHeight="1">
      <c r="A275" s="884" t="s">
        <v>340</v>
      </c>
      <c r="B275" s="884"/>
      <c r="C275" s="925" t="s">
        <v>590</v>
      </c>
      <c r="D275" s="925"/>
      <c r="E275" s="925"/>
      <c r="F275" s="925"/>
    </row>
    <row r="276" spans="1:6" ht="20.25" customHeight="1">
      <c r="A276" s="884" t="s">
        <v>321</v>
      </c>
      <c r="B276" s="884"/>
      <c r="C276" s="926" t="s">
        <v>584</v>
      </c>
      <c r="D276" s="926"/>
      <c r="E276" s="926"/>
      <c r="F276" s="926"/>
    </row>
    <row r="277" spans="1:6" ht="15" customHeight="1">
      <c r="A277" s="884" t="s">
        <v>322</v>
      </c>
      <c r="B277" s="884"/>
      <c r="C277" s="926" t="s">
        <v>592</v>
      </c>
      <c r="D277" s="926"/>
      <c r="E277" s="926"/>
      <c r="F277" s="926"/>
    </row>
    <row r="278" spans="1:6" ht="25.5" customHeight="1">
      <c r="A278" s="884" t="s">
        <v>341</v>
      </c>
      <c r="B278" s="884"/>
      <c r="C278" s="926" t="s">
        <v>588</v>
      </c>
      <c r="D278" s="926"/>
      <c r="E278" s="926"/>
      <c r="F278" s="926"/>
    </row>
    <row r="279" spans="1:6" ht="27.75" customHeight="1">
      <c r="A279" s="884" t="s">
        <v>324</v>
      </c>
      <c r="B279" s="884"/>
      <c r="C279" s="926">
        <v>8</v>
      </c>
      <c r="D279" s="926"/>
      <c r="E279" s="926"/>
      <c r="F279" s="926"/>
    </row>
    <row r="280" spans="1:6" ht="42" customHeight="1">
      <c r="A280" s="884" t="s">
        <v>325</v>
      </c>
      <c r="B280" s="884"/>
      <c r="C280" s="926" t="s">
        <v>585</v>
      </c>
      <c r="D280" s="926"/>
      <c r="E280" s="926"/>
      <c r="F280" s="926"/>
    </row>
    <row r="281" spans="1:6" ht="49.5" customHeight="1">
      <c r="A281" s="884" t="s">
        <v>326</v>
      </c>
      <c r="B281" s="884"/>
      <c r="C281" s="926" t="s">
        <v>646</v>
      </c>
      <c r="D281" s="926"/>
      <c r="E281" s="926"/>
      <c r="F281" s="926"/>
    </row>
    <row r="282" spans="1:6" ht="27" customHeight="1">
      <c r="A282" s="884" t="s">
        <v>327</v>
      </c>
      <c r="B282" s="884"/>
      <c r="C282" s="1013" t="s">
        <v>586</v>
      </c>
      <c r="D282" s="1014"/>
      <c r="E282" s="1014"/>
      <c r="F282" s="1015"/>
    </row>
    <row r="283" spans="1:6" ht="24.75" customHeight="1">
      <c r="A283" s="897" t="s">
        <v>518</v>
      </c>
      <c r="B283" s="898"/>
      <c r="C283" s="898"/>
      <c r="D283" s="898"/>
      <c r="E283" s="898"/>
      <c r="F283" s="899"/>
    </row>
    <row r="284" spans="1:6" ht="36.75" customHeight="1">
      <c r="A284" s="1045" t="s">
        <v>319</v>
      </c>
      <c r="B284" s="1046"/>
      <c r="C284" s="1042" t="s">
        <v>630</v>
      </c>
      <c r="D284" s="1043"/>
      <c r="E284" s="1043"/>
      <c r="F284" s="1044"/>
    </row>
    <row r="285" spans="1:6" ht="18.75" customHeight="1">
      <c r="A285" s="1047" t="s">
        <v>340</v>
      </c>
      <c r="B285" s="1048"/>
      <c r="C285" s="1042" t="s">
        <v>631</v>
      </c>
      <c r="D285" s="1043"/>
      <c r="E285" s="1043"/>
      <c r="F285" s="1044"/>
    </row>
    <row r="286" spans="1:6" ht="21" customHeight="1">
      <c r="A286" s="1047" t="s">
        <v>321</v>
      </c>
      <c r="B286" s="1048"/>
      <c r="C286" s="1049" t="s">
        <v>651</v>
      </c>
      <c r="D286" s="1050"/>
      <c r="E286" s="1050"/>
      <c r="F286" s="1051"/>
    </row>
    <row r="287" spans="1:6" ht="17.25" customHeight="1">
      <c r="A287" s="1047" t="s">
        <v>322</v>
      </c>
      <c r="B287" s="1048"/>
      <c r="C287" s="1042" t="s">
        <v>628</v>
      </c>
      <c r="D287" s="1043"/>
      <c r="E287" s="1043"/>
      <c r="F287" s="1044"/>
    </row>
    <row r="288" spans="1:6" ht="26.25" customHeight="1">
      <c r="A288" s="884" t="s">
        <v>341</v>
      </c>
      <c r="B288" s="884"/>
      <c r="C288" s="1034" t="s">
        <v>629</v>
      </c>
      <c r="D288" s="1034"/>
      <c r="E288" s="1034"/>
      <c r="F288" s="1034"/>
    </row>
    <row r="289" spans="1:6" ht="24.75" customHeight="1">
      <c r="A289" s="884" t="s">
        <v>324</v>
      </c>
      <c r="B289" s="884"/>
      <c r="C289" s="1034">
        <v>5</v>
      </c>
      <c r="D289" s="1034"/>
      <c r="E289" s="1034"/>
      <c r="F289" s="1034"/>
    </row>
    <row r="290" spans="1:6" ht="39.75" customHeight="1">
      <c r="A290" s="884" t="s">
        <v>325</v>
      </c>
      <c r="B290" s="884"/>
      <c r="C290" s="1034">
        <v>5</v>
      </c>
      <c r="D290" s="1034"/>
      <c r="E290" s="1034"/>
      <c r="F290" s="1034"/>
    </row>
    <row r="291" spans="1:6" ht="48" customHeight="1">
      <c r="A291" s="884" t="s">
        <v>326</v>
      </c>
      <c r="B291" s="884"/>
      <c r="C291" s="1034">
        <v>2</v>
      </c>
      <c r="D291" s="1034"/>
      <c r="E291" s="1034"/>
      <c r="F291" s="1034"/>
    </row>
    <row r="292" spans="1:6" ht="28.5" customHeight="1">
      <c r="A292" s="884" t="s">
        <v>327</v>
      </c>
      <c r="B292" s="884"/>
      <c r="C292" s="885" t="s">
        <v>743</v>
      </c>
      <c r="D292" s="886"/>
      <c r="E292" s="886"/>
      <c r="F292" s="887"/>
    </row>
    <row r="293" spans="1:6" ht="36" customHeight="1">
      <c r="A293" s="1019" t="s">
        <v>43</v>
      </c>
      <c r="B293" s="1020"/>
      <c r="C293" s="1020"/>
      <c r="D293" s="1020"/>
      <c r="E293" s="1020"/>
      <c r="F293" s="1021"/>
    </row>
    <row r="294" spans="1:6" ht="15">
      <c r="A294" s="916" t="s">
        <v>509</v>
      </c>
      <c r="B294" s="916"/>
      <c r="C294" s="916"/>
      <c r="D294" s="916"/>
      <c r="E294" s="916"/>
      <c r="F294" s="916"/>
    </row>
    <row r="295" spans="1:6" ht="15.75" customHeight="1">
      <c r="A295" s="884" t="s">
        <v>328</v>
      </c>
      <c r="B295" s="884"/>
      <c r="C295" s="925" t="s">
        <v>530</v>
      </c>
      <c r="D295" s="925"/>
      <c r="E295" s="925"/>
      <c r="F295" s="925"/>
    </row>
    <row r="296" spans="1:6" ht="29.25" customHeight="1">
      <c r="A296" s="884" t="s">
        <v>342</v>
      </c>
      <c r="B296" s="884"/>
      <c r="C296" s="925" t="s">
        <v>542</v>
      </c>
      <c r="D296" s="925"/>
      <c r="E296" s="925"/>
      <c r="F296" s="925"/>
    </row>
    <row r="297" spans="1:6" ht="15.75" customHeight="1">
      <c r="A297" s="884" t="s">
        <v>330</v>
      </c>
      <c r="B297" s="884"/>
      <c r="C297" s="925" t="s">
        <v>543</v>
      </c>
      <c r="D297" s="925"/>
      <c r="E297" s="925"/>
      <c r="F297" s="925"/>
    </row>
    <row r="298" spans="1:6" ht="21" customHeight="1">
      <c r="A298" s="884" t="s">
        <v>331</v>
      </c>
      <c r="B298" s="884"/>
      <c r="C298" s="925" t="s">
        <v>544</v>
      </c>
      <c r="D298" s="925"/>
      <c r="E298" s="925"/>
      <c r="F298" s="925"/>
    </row>
    <row r="299" spans="1:6" ht="16.5" customHeight="1">
      <c r="A299" s="884" t="s">
        <v>332</v>
      </c>
      <c r="B299" s="884"/>
      <c r="C299" s="873" t="s">
        <v>545</v>
      </c>
      <c r="D299" s="873"/>
      <c r="E299" s="873"/>
      <c r="F299" s="873"/>
    </row>
    <row r="300" spans="1:6" ht="39.75" customHeight="1">
      <c r="A300" s="884" t="s">
        <v>333</v>
      </c>
      <c r="B300" s="884"/>
      <c r="C300" s="912" t="s">
        <v>546</v>
      </c>
      <c r="D300" s="912"/>
      <c r="E300" s="912"/>
      <c r="F300" s="912"/>
    </row>
    <row r="301" spans="1:6" ht="16.5" customHeight="1">
      <c r="A301" s="884" t="s">
        <v>334</v>
      </c>
      <c r="B301" s="884"/>
      <c r="C301" s="919" t="s">
        <v>508</v>
      </c>
      <c r="D301" s="920"/>
      <c r="E301" s="920"/>
      <c r="F301" s="921"/>
    </row>
    <row r="302" spans="1:6" ht="26.25" customHeight="1">
      <c r="A302" s="884" t="s">
        <v>343</v>
      </c>
      <c r="B302" s="884"/>
      <c r="C302" s="919" t="s">
        <v>547</v>
      </c>
      <c r="D302" s="920"/>
      <c r="E302" s="920"/>
      <c r="F302" s="921"/>
    </row>
    <row r="303" spans="1:6" ht="12.75">
      <c r="A303" s="884" t="s">
        <v>344</v>
      </c>
      <c r="B303" s="884"/>
      <c r="C303" s="919" t="s">
        <v>548</v>
      </c>
      <c r="D303" s="920"/>
      <c r="E303" s="920"/>
      <c r="F303" s="921"/>
    </row>
    <row r="304" spans="1:6" ht="306" customHeight="1">
      <c r="A304" s="884" t="s">
        <v>345</v>
      </c>
      <c r="B304" s="884"/>
      <c r="C304" s="888" t="s">
        <v>587</v>
      </c>
      <c r="D304" s="889"/>
      <c r="E304" s="889"/>
      <c r="F304" s="890"/>
    </row>
    <row r="305" spans="1:6" ht="15">
      <c r="A305" s="897" t="s">
        <v>509</v>
      </c>
      <c r="B305" s="898"/>
      <c r="C305" s="898"/>
      <c r="D305" s="898"/>
      <c r="E305" s="898"/>
      <c r="F305" s="899"/>
    </row>
    <row r="306" spans="1:6" ht="23.25" customHeight="1">
      <c r="A306" s="884" t="s">
        <v>328</v>
      </c>
      <c r="B306" s="884"/>
      <c r="C306" s="901" t="s">
        <v>530</v>
      </c>
      <c r="D306" s="902"/>
      <c r="E306" s="902"/>
      <c r="F306" s="903"/>
    </row>
    <row r="307" spans="1:6" ht="32.25" customHeight="1">
      <c r="A307" s="884" t="s">
        <v>342</v>
      </c>
      <c r="B307" s="884"/>
      <c r="C307" s="901" t="s">
        <v>542</v>
      </c>
      <c r="D307" s="902"/>
      <c r="E307" s="902"/>
      <c r="F307" s="903"/>
    </row>
    <row r="308" spans="1:6" ht="17.25" customHeight="1">
      <c r="A308" s="884" t="s">
        <v>330</v>
      </c>
      <c r="B308" s="884"/>
      <c r="C308" s="901" t="s">
        <v>549</v>
      </c>
      <c r="D308" s="902"/>
      <c r="E308" s="902"/>
      <c r="F308" s="903"/>
    </row>
    <row r="309" spans="1:6" ht="13.5" customHeight="1">
      <c r="A309" s="884" t="s">
        <v>331</v>
      </c>
      <c r="B309" s="884"/>
      <c r="C309" s="901" t="s">
        <v>550</v>
      </c>
      <c r="D309" s="902"/>
      <c r="E309" s="902"/>
      <c r="F309" s="903"/>
    </row>
    <row r="310" spans="1:6" ht="15" customHeight="1">
      <c r="A310" s="884" t="s">
        <v>332</v>
      </c>
      <c r="B310" s="884"/>
      <c r="C310" s="919" t="s">
        <v>551</v>
      </c>
      <c r="D310" s="920"/>
      <c r="E310" s="920"/>
      <c r="F310" s="921"/>
    </row>
    <row r="311" spans="1:6" ht="41.25" customHeight="1">
      <c r="A311" s="884" t="s">
        <v>333</v>
      </c>
      <c r="B311" s="884"/>
      <c r="C311" s="1016" t="s">
        <v>554</v>
      </c>
      <c r="D311" s="1017"/>
      <c r="E311" s="1017"/>
      <c r="F311" s="1018"/>
    </row>
    <row r="312" spans="1:6" ht="12.75">
      <c r="A312" s="884" t="s">
        <v>334</v>
      </c>
      <c r="B312" s="884"/>
      <c r="C312" s="919" t="s">
        <v>508</v>
      </c>
      <c r="D312" s="920"/>
      <c r="E312" s="920"/>
      <c r="F312" s="921"/>
    </row>
    <row r="313" spans="1:6" ht="27" customHeight="1">
      <c r="A313" s="884" t="s">
        <v>343</v>
      </c>
      <c r="B313" s="884"/>
      <c r="C313" s="919" t="s">
        <v>547</v>
      </c>
      <c r="D313" s="920"/>
      <c r="E313" s="920"/>
      <c r="F313" s="921"/>
    </row>
    <row r="314" spans="1:6" ht="17.25" customHeight="1">
      <c r="A314" s="884" t="s">
        <v>344</v>
      </c>
      <c r="B314" s="884"/>
      <c r="C314" s="919" t="s">
        <v>552</v>
      </c>
      <c r="D314" s="920"/>
      <c r="E314" s="920"/>
      <c r="F314" s="921"/>
    </row>
    <row r="315" spans="1:6" ht="334.5" customHeight="1">
      <c r="A315" s="884" t="s">
        <v>345</v>
      </c>
      <c r="B315" s="884"/>
      <c r="C315" s="888" t="s">
        <v>553</v>
      </c>
      <c r="D315" s="889"/>
      <c r="E315" s="889"/>
      <c r="F315" s="890"/>
    </row>
    <row r="316" spans="1:6" ht="15">
      <c r="A316" s="897" t="s">
        <v>509</v>
      </c>
      <c r="B316" s="898"/>
      <c r="C316" s="898"/>
      <c r="D316" s="898"/>
      <c r="E316" s="898"/>
      <c r="F316" s="899"/>
    </row>
    <row r="317" spans="1:6" ht="23.25" customHeight="1">
      <c r="A317" s="884" t="s">
        <v>328</v>
      </c>
      <c r="B317" s="884"/>
      <c r="C317" s="901" t="s">
        <v>530</v>
      </c>
      <c r="D317" s="902"/>
      <c r="E317" s="902"/>
      <c r="F317" s="903"/>
    </row>
    <row r="318" spans="1:6" ht="30" customHeight="1">
      <c r="A318" s="884" t="s">
        <v>342</v>
      </c>
      <c r="B318" s="884"/>
      <c r="C318" s="901" t="s">
        <v>542</v>
      </c>
      <c r="D318" s="902"/>
      <c r="E318" s="902"/>
      <c r="F318" s="903"/>
    </row>
    <row r="319" spans="1:6" ht="23.25" customHeight="1">
      <c r="A319" s="884" t="s">
        <v>330</v>
      </c>
      <c r="B319" s="884"/>
      <c r="C319" s="901" t="s">
        <v>556</v>
      </c>
      <c r="D319" s="902"/>
      <c r="E319" s="902"/>
      <c r="F319" s="903"/>
    </row>
    <row r="320" spans="1:6" ht="26.25" customHeight="1">
      <c r="A320" s="884" t="s">
        <v>331</v>
      </c>
      <c r="B320" s="884"/>
      <c r="C320" s="901" t="s">
        <v>557</v>
      </c>
      <c r="D320" s="902"/>
      <c r="E320" s="902"/>
      <c r="F320" s="903"/>
    </row>
    <row r="321" spans="1:6" ht="18.75" customHeight="1">
      <c r="A321" s="884" t="s">
        <v>332</v>
      </c>
      <c r="B321" s="884"/>
      <c r="C321" s="919" t="s">
        <v>558</v>
      </c>
      <c r="D321" s="920"/>
      <c r="E321" s="920"/>
      <c r="F321" s="921"/>
    </row>
    <row r="322" spans="1:6" ht="39" customHeight="1">
      <c r="A322" s="884" t="s">
        <v>333</v>
      </c>
      <c r="B322" s="884"/>
      <c r="C322" s="1016" t="s">
        <v>561</v>
      </c>
      <c r="D322" s="1017"/>
      <c r="E322" s="1017"/>
      <c r="F322" s="1018"/>
    </row>
    <row r="323" spans="1:6" ht="12.75">
      <c r="A323" s="884" t="s">
        <v>334</v>
      </c>
      <c r="B323" s="884"/>
      <c r="C323" s="919" t="s">
        <v>508</v>
      </c>
      <c r="D323" s="920"/>
      <c r="E323" s="920"/>
      <c r="F323" s="921"/>
    </row>
    <row r="324" spans="1:6" ht="27" customHeight="1">
      <c r="A324" s="884" t="s">
        <v>343</v>
      </c>
      <c r="B324" s="884"/>
      <c r="C324" s="919" t="s">
        <v>559</v>
      </c>
      <c r="D324" s="920"/>
      <c r="E324" s="920"/>
      <c r="F324" s="921"/>
    </row>
    <row r="325" spans="1:6" ht="17.25" customHeight="1">
      <c r="A325" s="884" t="s">
        <v>344</v>
      </c>
      <c r="B325" s="884"/>
      <c r="C325" s="919" t="s">
        <v>560</v>
      </c>
      <c r="D325" s="920"/>
      <c r="E325" s="920"/>
      <c r="F325" s="921"/>
    </row>
    <row r="326" spans="1:6" ht="206.25" customHeight="1">
      <c r="A326" s="884" t="s">
        <v>345</v>
      </c>
      <c r="B326" s="884"/>
      <c r="C326" s="888" t="s">
        <v>562</v>
      </c>
      <c r="D326" s="889"/>
      <c r="E326" s="889"/>
      <c r="F326" s="890"/>
    </row>
    <row r="327" spans="1:6" ht="15">
      <c r="A327" s="880" t="s">
        <v>512</v>
      </c>
      <c r="B327" s="880"/>
      <c r="C327" s="880"/>
      <c r="D327" s="880"/>
      <c r="E327" s="880"/>
      <c r="F327" s="880"/>
    </row>
    <row r="328" spans="1:6" ht="17.25" customHeight="1">
      <c r="A328" s="872" t="s">
        <v>328</v>
      </c>
      <c r="B328" s="872"/>
      <c r="C328" s="873" t="s">
        <v>719</v>
      </c>
      <c r="D328" s="873"/>
      <c r="E328" s="873"/>
      <c r="F328" s="873"/>
    </row>
    <row r="329" spans="1:6" ht="17.25" customHeight="1">
      <c r="A329" s="872" t="s">
        <v>342</v>
      </c>
      <c r="B329" s="872"/>
      <c r="C329" s="873" t="s">
        <v>720</v>
      </c>
      <c r="D329" s="873"/>
      <c r="E329" s="873"/>
      <c r="F329" s="873"/>
    </row>
    <row r="330" spans="1:6" ht="12.75">
      <c r="A330" s="872" t="s">
        <v>330</v>
      </c>
      <c r="B330" s="872"/>
      <c r="C330" s="873" t="s">
        <v>721</v>
      </c>
      <c r="D330" s="873"/>
      <c r="E330" s="873"/>
      <c r="F330" s="873"/>
    </row>
    <row r="331" spans="1:6" ht="18.75" customHeight="1">
      <c r="A331" s="872" t="s">
        <v>331</v>
      </c>
      <c r="B331" s="872"/>
      <c r="C331" s="873" t="s">
        <v>722</v>
      </c>
      <c r="D331" s="873"/>
      <c r="E331" s="873"/>
      <c r="F331" s="873"/>
    </row>
    <row r="332" spans="1:6" ht="12.75">
      <c r="A332" s="872" t="s">
        <v>332</v>
      </c>
      <c r="B332" s="872"/>
      <c r="C332" s="873" t="s">
        <v>723</v>
      </c>
      <c r="D332" s="873"/>
      <c r="E332" s="873"/>
      <c r="F332" s="873"/>
    </row>
    <row r="333" spans="1:6" ht="16.5" customHeight="1">
      <c r="A333" s="872" t="s">
        <v>333</v>
      </c>
      <c r="B333" s="872"/>
      <c r="C333" s="873" t="s">
        <v>724</v>
      </c>
      <c r="D333" s="873"/>
      <c r="E333" s="873"/>
      <c r="F333" s="873"/>
    </row>
    <row r="334" spans="1:6" ht="12.75">
      <c r="A334" s="872" t="s">
        <v>334</v>
      </c>
      <c r="B334" s="872"/>
      <c r="C334" s="873" t="s">
        <v>508</v>
      </c>
      <c r="D334" s="873"/>
      <c r="E334" s="873"/>
      <c r="F334" s="873"/>
    </row>
    <row r="335" spans="1:6" ht="27.75" customHeight="1">
      <c r="A335" s="872" t="s">
        <v>343</v>
      </c>
      <c r="B335" s="872"/>
      <c r="C335" s="873" t="s">
        <v>725</v>
      </c>
      <c r="D335" s="873"/>
      <c r="E335" s="873"/>
      <c r="F335" s="873"/>
    </row>
    <row r="336" spans="1:6" ht="26.25" customHeight="1">
      <c r="A336" s="872" t="s">
        <v>344</v>
      </c>
      <c r="B336" s="872"/>
      <c r="C336" s="873" t="s">
        <v>560</v>
      </c>
      <c r="D336" s="873"/>
      <c r="E336" s="873"/>
      <c r="F336" s="873"/>
    </row>
    <row r="337" spans="1:6" ht="330" customHeight="1">
      <c r="A337" s="872" t="s">
        <v>345</v>
      </c>
      <c r="B337" s="872"/>
      <c r="C337" s="881" t="s">
        <v>744</v>
      </c>
      <c r="D337" s="882"/>
      <c r="E337" s="882"/>
      <c r="F337" s="883"/>
    </row>
    <row r="338" spans="1:6" ht="15">
      <c r="A338" s="880" t="s">
        <v>512</v>
      </c>
      <c r="B338" s="880"/>
      <c r="C338" s="880"/>
      <c r="D338" s="880"/>
      <c r="E338" s="880"/>
      <c r="F338" s="880"/>
    </row>
    <row r="339" spans="1:6" ht="16.5" customHeight="1">
      <c r="A339" s="872" t="s">
        <v>328</v>
      </c>
      <c r="B339" s="872"/>
      <c r="C339" s="873" t="s">
        <v>726</v>
      </c>
      <c r="D339" s="873"/>
      <c r="E339" s="873"/>
      <c r="F339" s="873"/>
    </row>
    <row r="340" spans="1:6" ht="17.25" customHeight="1">
      <c r="A340" s="872" t="s">
        <v>342</v>
      </c>
      <c r="B340" s="872"/>
      <c r="C340" s="873" t="s">
        <v>727</v>
      </c>
      <c r="D340" s="873"/>
      <c r="E340" s="873"/>
      <c r="F340" s="873"/>
    </row>
    <row r="341" spans="1:6" ht="17.25" customHeight="1">
      <c r="A341" s="872" t="s">
        <v>330</v>
      </c>
      <c r="B341" s="872"/>
      <c r="C341" s="873" t="s">
        <v>728</v>
      </c>
      <c r="D341" s="873"/>
      <c r="E341" s="873"/>
      <c r="F341" s="873"/>
    </row>
    <row r="342" spans="1:6" ht="19.5" customHeight="1">
      <c r="A342" s="872" t="s">
        <v>331</v>
      </c>
      <c r="B342" s="872"/>
      <c r="C342" s="873" t="s">
        <v>729</v>
      </c>
      <c r="D342" s="873"/>
      <c r="E342" s="873"/>
      <c r="F342" s="873"/>
    </row>
    <row r="343" spans="1:6" ht="15" customHeight="1">
      <c r="A343" s="872" t="s">
        <v>332</v>
      </c>
      <c r="B343" s="872"/>
      <c r="C343" s="873" t="s">
        <v>695</v>
      </c>
      <c r="D343" s="873"/>
      <c r="E343" s="873"/>
      <c r="F343" s="873"/>
    </row>
    <row r="344" spans="1:6" ht="15.75" customHeight="1">
      <c r="A344" s="872" t="s">
        <v>333</v>
      </c>
      <c r="B344" s="872"/>
      <c r="C344" s="873" t="s">
        <v>730</v>
      </c>
      <c r="D344" s="873"/>
      <c r="E344" s="873"/>
      <c r="F344" s="873"/>
    </row>
    <row r="345" spans="1:6" ht="90" customHeight="1">
      <c r="A345" s="872" t="s">
        <v>334</v>
      </c>
      <c r="B345" s="872"/>
      <c r="C345" s="873" t="s">
        <v>731</v>
      </c>
      <c r="D345" s="873"/>
      <c r="E345" s="873"/>
      <c r="F345" s="873"/>
    </row>
    <row r="346" spans="1:6" ht="26.25" customHeight="1">
      <c r="A346" s="872" t="s">
        <v>343</v>
      </c>
      <c r="B346" s="872"/>
      <c r="C346" s="873" t="s">
        <v>725</v>
      </c>
      <c r="D346" s="873"/>
      <c r="E346" s="873"/>
      <c r="F346" s="873"/>
    </row>
    <row r="347" spans="1:6" ht="17.25" customHeight="1">
      <c r="A347" s="872" t="s">
        <v>344</v>
      </c>
      <c r="B347" s="872"/>
      <c r="C347" s="873" t="s">
        <v>745</v>
      </c>
      <c r="D347" s="873"/>
      <c r="E347" s="873"/>
      <c r="F347" s="873"/>
    </row>
    <row r="348" spans="1:6" ht="351.75" customHeight="1">
      <c r="A348" s="872" t="s">
        <v>345</v>
      </c>
      <c r="B348" s="872"/>
      <c r="C348" s="873" t="s">
        <v>732</v>
      </c>
      <c r="D348" s="873"/>
      <c r="E348" s="873"/>
      <c r="F348" s="873"/>
    </row>
    <row r="349" spans="1:6" ht="15">
      <c r="A349" s="916" t="s">
        <v>515</v>
      </c>
      <c r="B349" s="916"/>
      <c r="C349" s="916"/>
      <c r="D349" s="916"/>
      <c r="E349" s="916"/>
      <c r="F349" s="916"/>
    </row>
    <row r="350" spans="1:6" ht="17.25" customHeight="1">
      <c r="A350" s="884" t="s">
        <v>328</v>
      </c>
      <c r="B350" s="884"/>
      <c r="C350" s="925" t="s">
        <v>530</v>
      </c>
      <c r="D350" s="925"/>
      <c r="E350" s="925"/>
      <c r="F350" s="925"/>
    </row>
    <row r="351" spans="1:6" ht="28.5" customHeight="1">
      <c r="A351" s="884" t="s">
        <v>342</v>
      </c>
      <c r="B351" s="884"/>
      <c r="C351" s="885" t="s">
        <v>600</v>
      </c>
      <c r="D351" s="886"/>
      <c r="E351" s="886"/>
      <c r="F351" s="887"/>
    </row>
    <row r="352" spans="1:6" ht="12.75">
      <c r="A352" s="884" t="s">
        <v>330</v>
      </c>
      <c r="B352" s="884"/>
      <c r="C352" s="925" t="s">
        <v>593</v>
      </c>
      <c r="D352" s="925"/>
      <c r="E352" s="925"/>
      <c r="F352" s="925"/>
    </row>
    <row r="353" spans="1:6" ht="19.5" customHeight="1">
      <c r="A353" s="884" t="s">
        <v>331</v>
      </c>
      <c r="B353" s="884"/>
      <c r="C353" s="925" t="s">
        <v>594</v>
      </c>
      <c r="D353" s="925"/>
      <c r="E353" s="925"/>
      <c r="F353" s="925"/>
    </row>
    <row r="354" spans="1:6" ht="19.5" customHeight="1">
      <c r="A354" s="884" t="s">
        <v>332</v>
      </c>
      <c r="B354" s="884"/>
      <c r="C354" s="925" t="s">
        <v>595</v>
      </c>
      <c r="D354" s="925"/>
      <c r="E354" s="925"/>
      <c r="F354" s="925"/>
    </row>
    <row r="355" spans="1:6" ht="12.75">
      <c r="A355" s="884" t="s">
        <v>333</v>
      </c>
      <c r="B355" s="884"/>
      <c r="C355" s="1006" t="s">
        <v>596</v>
      </c>
      <c r="D355" s="925"/>
      <c r="E355" s="925"/>
      <c r="F355" s="925"/>
    </row>
    <row r="356" spans="1:6" ht="21" customHeight="1">
      <c r="A356" s="884" t="s">
        <v>334</v>
      </c>
      <c r="B356" s="884"/>
      <c r="C356" s="926" t="s">
        <v>597</v>
      </c>
      <c r="D356" s="926"/>
      <c r="E356" s="926"/>
      <c r="F356" s="926"/>
    </row>
    <row r="357" spans="1:6" ht="27.75" customHeight="1">
      <c r="A357" s="884" t="s">
        <v>343</v>
      </c>
      <c r="B357" s="884"/>
      <c r="C357" s="925" t="s">
        <v>598</v>
      </c>
      <c r="D357" s="925"/>
      <c r="E357" s="925"/>
      <c r="F357" s="925"/>
    </row>
    <row r="358" spans="1:6" ht="17.25" customHeight="1">
      <c r="A358" s="884" t="s">
        <v>344</v>
      </c>
      <c r="B358" s="884"/>
      <c r="C358" s="925" t="s">
        <v>599</v>
      </c>
      <c r="D358" s="925"/>
      <c r="E358" s="925"/>
      <c r="F358" s="925"/>
    </row>
    <row r="359" spans="1:6" ht="135.75" customHeight="1">
      <c r="A359" s="884" t="s">
        <v>345</v>
      </c>
      <c r="B359" s="884"/>
      <c r="C359" s="927" t="s">
        <v>601</v>
      </c>
      <c r="D359" s="928"/>
      <c r="E359" s="928"/>
      <c r="F359" s="929"/>
    </row>
    <row r="360" spans="1:6" ht="15">
      <c r="A360" s="897" t="s">
        <v>518</v>
      </c>
      <c r="B360" s="898"/>
      <c r="C360" s="898"/>
      <c r="D360" s="898"/>
      <c r="E360" s="898"/>
      <c r="F360" s="899"/>
    </row>
    <row r="361" spans="1:6" ht="18.75" customHeight="1">
      <c r="A361" s="1033" t="s">
        <v>328</v>
      </c>
      <c r="B361" s="1033"/>
      <c r="C361" s="1034" t="s">
        <v>530</v>
      </c>
      <c r="D361" s="1034"/>
      <c r="E361" s="1034"/>
      <c r="F361" s="1034"/>
    </row>
    <row r="362" spans="1:6" ht="18.75" customHeight="1">
      <c r="A362" s="1033" t="s">
        <v>342</v>
      </c>
      <c r="B362" s="1033"/>
      <c r="C362" s="1034" t="s">
        <v>637</v>
      </c>
      <c r="D362" s="1034"/>
      <c r="E362" s="1034"/>
      <c r="F362" s="1034"/>
    </row>
    <row r="363" spans="1:6" ht="12.75">
      <c r="A363" s="1033" t="s">
        <v>330</v>
      </c>
      <c r="B363" s="1033"/>
      <c r="C363" s="1034" t="s">
        <v>638</v>
      </c>
      <c r="D363" s="1034"/>
      <c r="E363" s="1034"/>
      <c r="F363" s="1034"/>
    </row>
    <row r="364" spans="1:6" ht="12.75">
      <c r="A364" s="1033" t="s">
        <v>331</v>
      </c>
      <c r="B364" s="1033"/>
      <c r="C364" s="1034" t="s">
        <v>632</v>
      </c>
      <c r="D364" s="1034"/>
      <c r="E364" s="1034"/>
      <c r="F364" s="1034"/>
    </row>
    <row r="365" spans="1:6" ht="15.75" customHeight="1">
      <c r="A365" s="1033" t="s">
        <v>332</v>
      </c>
      <c r="B365" s="1033"/>
      <c r="C365" s="1034" t="s">
        <v>633</v>
      </c>
      <c r="D365" s="1034"/>
      <c r="E365" s="1034"/>
      <c r="F365" s="1034"/>
    </row>
    <row r="366" spans="1:6" ht="37.5" customHeight="1">
      <c r="A366" s="1033" t="s">
        <v>623</v>
      </c>
      <c r="B366" s="1033"/>
      <c r="C366" s="1052" t="s">
        <v>652</v>
      </c>
      <c r="D366" s="1052"/>
      <c r="E366" s="1052"/>
      <c r="F366" s="1052"/>
    </row>
    <row r="367" spans="1:6" ht="85.5" customHeight="1">
      <c r="A367" s="1033" t="s">
        <v>334</v>
      </c>
      <c r="B367" s="1033"/>
      <c r="C367" s="1034" t="s">
        <v>634</v>
      </c>
      <c r="D367" s="1034"/>
      <c r="E367" s="1034"/>
      <c r="F367" s="1034"/>
    </row>
    <row r="368" spans="1:6" ht="28.5" customHeight="1">
      <c r="A368" s="1033" t="s">
        <v>343</v>
      </c>
      <c r="B368" s="1033"/>
      <c r="C368" s="1034" t="s">
        <v>635</v>
      </c>
      <c r="D368" s="1034"/>
      <c r="E368" s="1034"/>
      <c r="F368" s="1034"/>
    </row>
    <row r="369" spans="1:6" ht="12.75">
      <c r="A369" s="1033" t="s">
        <v>344</v>
      </c>
      <c r="B369" s="1033"/>
      <c r="C369" s="1034" t="s">
        <v>639</v>
      </c>
      <c r="D369" s="1034"/>
      <c r="E369" s="1034"/>
      <c r="F369" s="1034"/>
    </row>
    <row r="370" spans="1:6" ht="118.5" customHeight="1">
      <c r="A370" s="1033" t="s">
        <v>345</v>
      </c>
      <c r="B370" s="1033"/>
      <c r="C370" s="1034" t="s">
        <v>636</v>
      </c>
      <c r="D370" s="1034"/>
      <c r="E370" s="1034"/>
      <c r="F370" s="1034"/>
    </row>
    <row r="371" spans="1:6" ht="15">
      <c r="A371" s="1041" t="s">
        <v>518</v>
      </c>
      <c r="B371" s="1041"/>
      <c r="C371" s="1041"/>
      <c r="D371" s="1041"/>
      <c r="E371" s="1041"/>
      <c r="F371" s="1041"/>
    </row>
    <row r="372" spans="1:6" ht="16.5" customHeight="1">
      <c r="A372" s="1033" t="s">
        <v>328</v>
      </c>
      <c r="B372" s="1033"/>
      <c r="C372" s="1034" t="s">
        <v>530</v>
      </c>
      <c r="D372" s="1034"/>
      <c r="E372" s="1034"/>
      <c r="F372" s="1034"/>
    </row>
    <row r="373" spans="1:6" ht="15" customHeight="1">
      <c r="A373" s="1033" t="s">
        <v>342</v>
      </c>
      <c r="B373" s="1033"/>
      <c r="C373" s="1034" t="s">
        <v>637</v>
      </c>
      <c r="D373" s="1034"/>
      <c r="E373" s="1034"/>
      <c r="F373" s="1034"/>
    </row>
    <row r="374" spans="1:6" ht="12.75">
      <c r="A374" s="1033" t="s">
        <v>330</v>
      </c>
      <c r="B374" s="1033"/>
      <c r="C374" s="1034" t="s">
        <v>644</v>
      </c>
      <c r="D374" s="1034"/>
      <c r="E374" s="1034"/>
      <c r="F374" s="1034"/>
    </row>
    <row r="375" spans="1:6" ht="15.75" customHeight="1">
      <c r="A375" s="1033" t="s">
        <v>331</v>
      </c>
      <c r="B375" s="1033"/>
      <c r="C375" s="1034" t="s">
        <v>640</v>
      </c>
      <c r="D375" s="1034"/>
      <c r="E375" s="1034"/>
      <c r="F375" s="1034"/>
    </row>
    <row r="376" spans="1:6" ht="17.25" customHeight="1">
      <c r="A376" s="1033" t="s">
        <v>332</v>
      </c>
      <c r="B376" s="1033"/>
      <c r="C376" s="1034" t="s">
        <v>641</v>
      </c>
      <c r="D376" s="1034"/>
      <c r="E376" s="1034"/>
      <c r="F376" s="1034"/>
    </row>
    <row r="377" spans="1:6" ht="23.25" customHeight="1">
      <c r="A377" s="1033" t="s">
        <v>623</v>
      </c>
      <c r="B377" s="1033"/>
      <c r="C377" s="1036" t="s">
        <v>653</v>
      </c>
      <c r="D377" s="1036"/>
      <c r="E377" s="1036"/>
      <c r="F377" s="1036"/>
    </row>
    <row r="378" spans="1:6" ht="62.25" customHeight="1">
      <c r="A378" s="1033" t="s">
        <v>334</v>
      </c>
      <c r="B378" s="1033"/>
      <c r="C378" s="1034" t="s">
        <v>642</v>
      </c>
      <c r="D378" s="1034"/>
      <c r="E378" s="1034"/>
      <c r="F378" s="1034"/>
    </row>
    <row r="379" spans="1:6" ht="28.5" customHeight="1">
      <c r="A379" s="1033" t="s">
        <v>343</v>
      </c>
      <c r="B379" s="1033"/>
      <c r="C379" s="1034" t="s">
        <v>635</v>
      </c>
      <c r="D379" s="1034"/>
      <c r="E379" s="1034"/>
      <c r="F379" s="1034"/>
    </row>
    <row r="380" spans="1:6" ht="12.75">
      <c r="A380" s="1033" t="s">
        <v>344</v>
      </c>
      <c r="B380" s="1033"/>
      <c r="C380" s="1034" t="s">
        <v>560</v>
      </c>
      <c r="D380" s="1034"/>
      <c r="E380" s="1034"/>
      <c r="F380" s="1034"/>
    </row>
    <row r="381" spans="1:6" ht="84" customHeight="1">
      <c r="A381" s="1033" t="s">
        <v>345</v>
      </c>
      <c r="B381" s="1033"/>
      <c r="C381" s="1034" t="s">
        <v>643</v>
      </c>
      <c r="D381" s="1034"/>
      <c r="E381" s="1034"/>
      <c r="F381" s="1034"/>
    </row>
    <row r="382" spans="1:6" ht="15">
      <c r="A382" s="916" t="s">
        <v>95</v>
      </c>
      <c r="B382" s="916"/>
      <c r="C382" s="897"/>
      <c r="D382" s="898"/>
      <c r="E382" s="898"/>
      <c r="F382" s="899"/>
    </row>
    <row r="383" spans="1:6" ht="18.75" customHeight="1">
      <c r="A383" s="922" t="s">
        <v>68</v>
      </c>
      <c r="B383" s="923"/>
      <c r="C383" s="923"/>
      <c r="D383" s="923"/>
      <c r="E383" s="923"/>
      <c r="F383" s="924"/>
    </row>
    <row r="384" spans="1:6" ht="177.75" customHeight="1">
      <c r="A384" s="894" t="s">
        <v>567</v>
      </c>
      <c r="B384" s="895"/>
      <c r="C384" s="895"/>
      <c r="D384" s="895"/>
      <c r="E384" s="895"/>
      <c r="F384" s="896"/>
    </row>
    <row r="385" spans="1:6" ht="175.5" customHeight="1">
      <c r="A385" s="908" t="s">
        <v>563</v>
      </c>
      <c r="B385" s="909"/>
      <c r="C385" s="909"/>
      <c r="D385" s="909"/>
      <c r="E385" s="909"/>
      <c r="F385" s="910"/>
    </row>
    <row r="386" spans="1:6" ht="136.5" customHeight="1">
      <c r="A386" s="894" t="s">
        <v>564</v>
      </c>
      <c r="B386" s="895"/>
      <c r="C386" s="895"/>
      <c r="D386" s="895"/>
      <c r="E386" s="895"/>
      <c r="F386" s="896"/>
    </row>
    <row r="387" spans="1:6" ht="199.5" customHeight="1">
      <c r="A387" s="874" t="s">
        <v>565</v>
      </c>
      <c r="B387" s="875"/>
      <c r="C387" s="875"/>
      <c r="D387" s="875"/>
      <c r="E387" s="875"/>
      <c r="F387" s="876"/>
    </row>
    <row r="388" spans="1:6" ht="125.25" customHeight="1">
      <c r="A388" s="877" t="s">
        <v>566</v>
      </c>
      <c r="B388" s="878"/>
      <c r="C388" s="878"/>
      <c r="D388" s="878"/>
      <c r="E388" s="878"/>
      <c r="F388" s="879"/>
    </row>
    <row r="389" spans="1:6" ht="122.25" customHeight="1">
      <c r="A389" s="874" t="s">
        <v>733</v>
      </c>
      <c r="B389" s="875"/>
      <c r="C389" s="875"/>
      <c r="D389" s="875"/>
      <c r="E389" s="875"/>
      <c r="F389" s="876"/>
    </row>
    <row r="390" spans="1:6" ht="78.75" customHeight="1">
      <c r="A390" s="1007" t="s">
        <v>602</v>
      </c>
      <c r="B390" s="1008"/>
      <c r="C390" s="1008"/>
      <c r="D390" s="1008"/>
      <c r="E390" s="1008"/>
      <c r="F390" s="1009"/>
    </row>
    <row r="391" spans="1:6" ht="189.75" customHeight="1">
      <c r="A391" s="1053" t="s">
        <v>645</v>
      </c>
      <c r="B391" s="1054"/>
      <c r="C391" s="1054"/>
      <c r="D391" s="1054"/>
      <c r="E391" s="1054"/>
      <c r="F391" s="1054"/>
    </row>
    <row r="393" spans="1:6" ht="12.75">
      <c r="A393" s="406" t="s">
        <v>527</v>
      </c>
      <c r="B393" s="349"/>
      <c r="C393" s="349"/>
      <c r="D393" s="349"/>
      <c r="E393" s="349"/>
      <c r="F393" s="349"/>
    </row>
    <row r="394" spans="1:6" ht="25.5">
      <c r="A394" s="349" t="s">
        <v>285</v>
      </c>
      <c r="B394" s="349"/>
      <c r="C394" s="349"/>
      <c r="D394" s="349"/>
      <c r="E394" s="349"/>
      <c r="F394" s="349"/>
    </row>
  </sheetData>
  <sheetProtection/>
  <mergeCells count="614">
    <mergeCell ref="A381:B381"/>
    <mergeCell ref="C381:F381"/>
    <mergeCell ref="A391:F391"/>
    <mergeCell ref="A378:B378"/>
    <mergeCell ref="C378:F378"/>
    <mergeCell ref="A379:B379"/>
    <mergeCell ref="C379:F379"/>
    <mergeCell ref="A380:B380"/>
    <mergeCell ref="C380:F380"/>
    <mergeCell ref="A382:B382"/>
    <mergeCell ref="A375:B375"/>
    <mergeCell ref="C375:F375"/>
    <mergeCell ref="A376:B376"/>
    <mergeCell ref="C376:F376"/>
    <mergeCell ref="A377:B377"/>
    <mergeCell ref="C377:F377"/>
    <mergeCell ref="A371:F371"/>
    <mergeCell ref="A372:B372"/>
    <mergeCell ref="C372:F372"/>
    <mergeCell ref="A373:B373"/>
    <mergeCell ref="C373:F373"/>
    <mergeCell ref="A374:B374"/>
    <mergeCell ref="C374:F374"/>
    <mergeCell ref="A368:B368"/>
    <mergeCell ref="C368:F368"/>
    <mergeCell ref="A369:B369"/>
    <mergeCell ref="C369:F369"/>
    <mergeCell ref="A370:B370"/>
    <mergeCell ref="C370:F370"/>
    <mergeCell ref="A365:B365"/>
    <mergeCell ref="C365:F365"/>
    <mergeCell ref="A366:B366"/>
    <mergeCell ref="C366:F366"/>
    <mergeCell ref="A367:B367"/>
    <mergeCell ref="C367:F367"/>
    <mergeCell ref="A362:B362"/>
    <mergeCell ref="C362:F362"/>
    <mergeCell ref="A363:B363"/>
    <mergeCell ref="C363:F363"/>
    <mergeCell ref="A364:B364"/>
    <mergeCell ref="C364:F364"/>
    <mergeCell ref="A291:B291"/>
    <mergeCell ref="C291:F291"/>
    <mergeCell ref="A292:B292"/>
    <mergeCell ref="C292:F292"/>
    <mergeCell ref="A361:B361"/>
    <mergeCell ref="C361:F361"/>
    <mergeCell ref="C295:F295"/>
    <mergeCell ref="C322:F322"/>
    <mergeCell ref="C321:F321"/>
    <mergeCell ref="C320:F320"/>
    <mergeCell ref="A288:B288"/>
    <mergeCell ref="C288:F288"/>
    <mergeCell ref="A289:B289"/>
    <mergeCell ref="C289:F289"/>
    <mergeCell ref="A290:B290"/>
    <mergeCell ref="C290:F290"/>
    <mergeCell ref="A285:B285"/>
    <mergeCell ref="C285:F285"/>
    <mergeCell ref="A286:B286"/>
    <mergeCell ref="C286:F286"/>
    <mergeCell ref="A287:B287"/>
    <mergeCell ref="C287:F287"/>
    <mergeCell ref="A222:B222"/>
    <mergeCell ref="C222:F222"/>
    <mergeCell ref="A240:F240"/>
    <mergeCell ref="A283:F283"/>
    <mergeCell ref="A284:B284"/>
    <mergeCell ref="C284:F284"/>
    <mergeCell ref="C264:F264"/>
    <mergeCell ref="A265:B265"/>
    <mergeCell ref="C265:F265"/>
    <mergeCell ref="A263:F263"/>
    <mergeCell ref="A220:B220"/>
    <mergeCell ref="C220:F220"/>
    <mergeCell ref="A221:B221"/>
    <mergeCell ref="C221:F221"/>
    <mergeCell ref="A212:F212"/>
    <mergeCell ref="A213:B213"/>
    <mergeCell ref="C213:F213"/>
    <mergeCell ref="A217:B217"/>
    <mergeCell ref="C217:F217"/>
    <mergeCell ref="A218:B218"/>
    <mergeCell ref="C218:F218"/>
    <mergeCell ref="A219:B219"/>
    <mergeCell ref="C219:F219"/>
    <mergeCell ref="A214:B214"/>
    <mergeCell ref="C214:F214"/>
    <mergeCell ref="A215:B215"/>
    <mergeCell ref="C215:F215"/>
    <mergeCell ref="A216:B216"/>
    <mergeCell ref="C216:F216"/>
    <mergeCell ref="A210:B210"/>
    <mergeCell ref="C210:F210"/>
    <mergeCell ref="A211:B211"/>
    <mergeCell ref="C211:F211"/>
    <mergeCell ref="A207:B207"/>
    <mergeCell ref="C207:F207"/>
    <mergeCell ref="A208:B208"/>
    <mergeCell ref="C208:F208"/>
    <mergeCell ref="A209:B209"/>
    <mergeCell ref="C209:F209"/>
    <mergeCell ref="A204:B204"/>
    <mergeCell ref="C204:F204"/>
    <mergeCell ref="A205:B205"/>
    <mergeCell ref="C205:F205"/>
    <mergeCell ref="A206:B206"/>
    <mergeCell ref="C206:F206"/>
    <mergeCell ref="A200:B200"/>
    <mergeCell ref="C200:F200"/>
    <mergeCell ref="A201:F201"/>
    <mergeCell ref="A202:B202"/>
    <mergeCell ref="C202:F202"/>
    <mergeCell ref="A203:B203"/>
    <mergeCell ref="C203:F203"/>
    <mergeCell ref="A197:B197"/>
    <mergeCell ref="C197:F197"/>
    <mergeCell ref="A198:B198"/>
    <mergeCell ref="C198:F198"/>
    <mergeCell ref="A199:B199"/>
    <mergeCell ref="C199:F199"/>
    <mergeCell ref="A194:B194"/>
    <mergeCell ref="C194:F194"/>
    <mergeCell ref="A195:B195"/>
    <mergeCell ref="C195:F195"/>
    <mergeCell ref="A196:B196"/>
    <mergeCell ref="C196:F196"/>
    <mergeCell ref="C182:F182"/>
    <mergeCell ref="A191:B191"/>
    <mergeCell ref="C191:F191"/>
    <mergeCell ref="A192:B192"/>
    <mergeCell ref="C192:F192"/>
    <mergeCell ref="A193:B193"/>
    <mergeCell ref="C193:F193"/>
    <mergeCell ref="C185:F185"/>
    <mergeCell ref="A189:B189"/>
    <mergeCell ref="C189:F189"/>
    <mergeCell ref="C104:F104"/>
    <mergeCell ref="C103:F103"/>
    <mergeCell ref="A102:F102"/>
    <mergeCell ref="A101:F101"/>
    <mergeCell ref="A249:B249"/>
    <mergeCell ref="A224:F224"/>
    <mergeCell ref="A241:F241"/>
    <mergeCell ref="A242:F242"/>
    <mergeCell ref="C186:F186"/>
    <mergeCell ref="A187:B187"/>
    <mergeCell ref="C108:F108"/>
    <mergeCell ref="C107:F107"/>
    <mergeCell ref="C252:F252"/>
    <mergeCell ref="A246:B246"/>
    <mergeCell ref="A247:B247"/>
    <mergeCell ref="A248:B248"/>
    <mergeCell ref="A251:B251"/>
    <mergeCell ref="A252:B252"/>
    <mergeCell ref="C187:F187"/>
    <mergeCell ref="A188:B188"/>
    <mergeCell ref="C109:F109"/>
    <mergeCell ref="C188:F188"/>
    <mergeCell ref="A183:B183"/>
    <mergeCell ref="C183:F183"/>
    <mergeCell ref="A184:B184"/>
    <mergeCell ref="A180:B180"/>
    <mergeCell ref="C180:F180"/>
    <mergeCell ref="A181:B181"/>
    <mergeCell ref="C181:F181"/>
    <mergeCell ref="A182:B182"/>
    <mergeCell ref="C256:F256"/>
    <mergeCell ref="A257:B257"/>
    <mergeCell ref="C223:F223"/>
    <mergeCell ref="C278:F278"/>
    <mergeCell ref="C277:F277"/>
    <mergeCell ref="A276:B276"/>
    <mergeCell ref="C274:F274"/>
    <mergeCell ref="C276:F276"/>
    <mergeCell ref="A279:B279"/>
    <mergeCell ref="C249:F249"/>
    <mergeCell ref="A264:B264"/>
    <mergeCell ref="A266:B266"/>
    <mergeCell ref="C266:F266"/>
    <mergeCell ref="A269:B269"/>
    <mergeCell ref="C269:F269"/>
    <mergeCell ref="A270:B270"/>
    <mergeCell ref="C270:F270"/>
    <mergeCell ref="A271:B271"/>
    <mergeCell ref="C307:F307"/>
    <mergeCell ref="C299:F299"/>
    <mergeCell ref="A293:F293"/>
    <mergeCell ref="A294:F294"/>
    <mergeCell ref="A295:B295"/>
    <mergeCell ref="A267:B267"/>
    <mergeCell ref="C267:F267"/>
    <mergeCell ref="A268:B268"/>
    <mergeCell ref="C268:F268"/>
    <mergeCell ref="C281:F281"/>
    <mergeCell ref="C315:F315"/>
    <mergeCell ref="C314:F314"/>
    <mergeCell ref="C313:F313"/>
    <mergeCell ref="C312:F312"/>
    <mergeCell ref="C311:F311"/>
    <mergeCell ref="C310:F310"/>
    <mergeCell ref="C271:F271"/>
    <mergeCell ref="A272:B272"/>
    <mergeCell ref="C272:F272"/>
    <mergeCell ref="A275:B275"/>
    <mergeCell ref="C275:F275"/>
    <mergeCell ref="A296:B296"/>
    <mergeCell ref="A273:F273"/>
    <mergeCell ref="A274:B274"/>
    <mergeCell ref="C280:F280"/>
    <mergeCell ref="C279:F279"/>
    <mergeCell ref="C301:F301"/>
    <mergeCell ref="C282:F282"/>
    <mergeCell ref="C296:F296"/>
    <mergeCell ref="A277:B277"/>
    <mergeCell ref="A278:B278"/>
    <mergeCell ref="C351:F351"/>
    <mergeCell ref="A310:B310"/>
    <mergeCell ref="A311:B311"/>
    <mergeCell ref="A312:B312"/>
    <mergeCell ref="A297:B297"/>
    <mergeCell ref="C297:F297"/>
    <mergeCell ref="A298:B298"/>
    <mergeCell ref="A353:B353"/>
    <mergeCell ref="C353:F353"/>
    <mergeCell ref="A354:B354"/>
    <mergeCell ref="C354:F354"/>
    <mergeCell ref="A300:B300"/>
    <mergeCell ref="C300:F300"/>
    <mergeCell ref="A349:F349"/>
    <mergeCell ref="A350:B350"/>
    <mergeCell ref="C309:F309"/>
    <mergeCell ref="C308:F308"/>
    <mergeCell ref="C350:F350"/>
    <mergeCell ref="A351:B351"/>
    <mergeCell ref="A390:F390"/>
    <mergeCell ref="A15:F15"/>
    <mergeCell ref="F16:F21"/>
    <mergeCell ref="F22:F27"/>
    <mergeCell ref="A16:A21"/>
    <mergeCell ref="B16:B21"/>
    <mergeCell ref="A355:B355"/>
    <mergeCell ref="C355:F355"/>
    <mergeCell ref="E16:E21"/>
    <mergeCell ref="A302:B302"/>
    <mergeCell ref="A303:B303"/>
    <mergeCell ref="C302:F302"/>
    <mergeCell ref="C303:F303"/>
    <mergeCell ref="A304:B304"/>
    <mergeCell ref="A280:B280"/>
    <mergeCell ref="A281:B281"/>
    <mergeCell ref="C298:F298"/>
    <mergeCell ref="A299:B299"/>
    <mergeCell ref="A282:B282"/>
    <mergeCell ref="A301:B301"/>
    <mergeCell ref="C304:F304"/>
    <mergeCell ref="C382:F382"/>
    <mergeCell ref="A305:F305"/>
    <mergeCell ref="A306:B306"/>
    <mergeCell ref="C306:F306"/>
    <mergeCell ref="A307:B307"/>
    <mergeCell ref="C184:F184"/>
    <mergeCell ref="A185:B185"/>
    <mergeCell ref="A308:B308"/>
    <mergeCell ref="A309:B309"/>
    <mergeCell ref="A313:B313"/>
    <mergeCell ref="A358:B358"/>
    <mergeCell ref="A239:F239"/>
    <mergeCell ref="A244:B244"/>
    <mergeCell ref="A245:B245"/>
    <mergeCell ref="A243:F243"/>
    <mergeCell ref="C116:F116"/>
    <mergeCell ref="A117:B117"/>
    <mergeCell ref="A314:B314"/>
    <mergeCell ref="A315:B315"/>
    <mergeCell ref="C110:F110"/>
    <mergeCell ref="C111:F111"/>
    <mergeCell ref="A112:B112"/>
    <mergeCell ref="A223:B223"/>
    <mergeCell ref="A190:F190"/>
    <mergeCell ref="C112:F112"/>
    <mergeCell ref="C114:F114"/>
    <mergeCell ref="A115:B115"/>
    <mergeCell ref="A179:F179"/>
    <mergeCell ref="A106:B106"/>
    <mergeCell ref="A107:B107"/>
    <mergeCell ref="A108:B108"/>
    <mergeCell ref="A109:B109"/>
    <mergeCell ref="C106:F106"/>
    <mergeCell ref="C115:F115"/>
    <mergeCell ref="A116:B116"/>
    <mergeCell ref="A100:B100"/>
    <mergeCell ref="C100:F100"/>
    <mergeCell ref="A186:B186"/>
    <mergeCell ref="A110:B110"/>
    <mergeCell ref="A111:B111"/>
    <mergeCell ref="A103:B103"/>
    <mergeCell ref="A104:B104"/>
    <mergeCell ref="A105:B105"/>
    <mergeCell ref="A113:F113"/>
    <mergeCell ref="A114:B114"/>
    <mergeCell ref="C95:F95"/>
    <mergeCell ref="C96:F96"/>
    <mergeCell ref="A99:B99"/>
    <mergeCell ref="A98:B98"/>
    <mergeCell ref="C99:F99"/>
    <mergeCell ref="C98:F98"/>
    <mergeCell ref="A91:F91"/>
    <mergeCell ref="C92:F92"/>
    <mergeCell ref="C105:F105"/>
    <mergeCell ref="A93:B93"/>
    <mergeCell ref="A94:B94"/>
    <mergeCell ref="C94:F94"/>
    <mergeCell ref="C93:F93"/>
    <mergeCell ref="C97:F97"/>
    <mergeCell ref="A95:B95"/>
    <mergeCell ref="A96:B96"/>
    <mergeCell ref="F12:F13"/>
    <mergeCell ref="C29:C31"/>
    <mergeCell ref="D29:D31"/>
    <mergeCell ref="A22:A27"/>
    <mergeCell ref="B22:B27"/>
    <mergeCell ref="A97:B97"/>
    <mergeCell ref="C88:F88"/>
    <mergeCell ref="A33:A38"/>
    <mergeCell ref="B33:B38"/>
    <mergeCell ref="E33:E38"/>
    <mergeCell ref="A29:A31"/>
    <mergeCell ref="B29:B31"/>
    <mergeCell ref="A84:E84"/>
    <mergeCell ref="A32:F32"/>
    <mergeCell ref="A86:E86"/>
    <mergeCell ref="B73:B78"/>
    <mergeCell ref="E73:E78"/>
    <mergeCell ref="F73:F78"/>
    <mergeCell ref="A56:A61"/>
    <mergeCell ref="D46:D48"/>
    <mergeCell ref="B3:E3"/>
    <mergeCell ref="B5:E5"/>
    <mergeCell ref="A7:E7"/>
    <mergeCell ref="A9:F9"/>
    <mergeCell ref="A10:F10"/>
    <mergeCell ref="E22:E27"/>
    <mergeCell ref="A12:A13"/>
    <mergeCell ref="B12:D12"/>
    <mergeCell ref="E12:E13"/>
    <mergeCell ref="C13:D13"/>
    <mergeCell ref="F33:F38"/>
    <mergeCell ref="A39:A44"/>
    <mergeCell ref="B39:B44"/>
    <mergeCell ref="E39:E44"/>
    <mergeCell ref="F39:F44"/>
    <mergeCell ref="A88:B88"/>
    <mergeCell ref="D63:D65"/>
    <mergeCell ref="A46:A48"/>
    <mergeCell ref="B46:B48"/>
    <mergeCell ref="C46:C48"/>
    <mergeCell ref="A49:F49"/>
    <mergeCell ref="A50:A55"/>
    <mergeCell ref="B50:B55"/>
    <mergeCell ref="E50:E55"/>
    <mergeCell ref="F50:F55"/>
    <mergeCell ref="B56:B61"/>
    <mergeCell ref="E56:E61"/>
    <mergeCell ref="F56:F61"/>
    <mergeCell ref="A63:A65"/>
    <mergeCell ref="B63:B65"/>
    <mergeCell ref="C63:C65"/>
    <mergeCell ref="A80:A82"/>
    <mergeCell ref="B80:B82"/>
    <mergeCell ref="C80:C82"/>
    <mergeCell ref="D80:D82"/>
    <mergeCell ref="A66:F66"/>
    <mergeCell ref="C319:F319"/>
    <mergeCell ref="A320:B320"/>
    <mergeCell ref="A67:A72"/>
    <mergeCell ref="B67:B72"/>
    <mergeCell ref="E67:E72"/>
    <mergeCell ref="F67:F72"/>
    <mergeCell ref="A73:A78"/>
    <mergeCell ref="A89:F89"/>
    <mergeCell ref="A92:B92"/>
    <mergeCell ref="A90:F90"/>
    <mergeCell ref="C323:F323"/>
    <mergeCell ref="A324:B324"/>
    <mergeCell ref="A356:B356"/>
    <mergeCell ref="A316:F316"/>
    <mergeCell ref="A317:B317"/>
    <mergeCell ref="C317:F317"/>
    <mergeCell ref="C325:F325"/>
    <mergeCell ref="A318:B318"/>
    <mergeCell ref="C318:F318"/>
    <mergeCell ref="A319:B319"/>
    <mergeCell ref="A352:B352"/>
    <mergeCell ref="C352:F352"/>
    <mergeCell ref="C356:F356"/>
    <mergeCell ref="A322:B322"/>
    <mergeCell ref="A385:F385"/>
    <mergeCell ref="A386:F386"/>
    <mergeCell ref="A360:F360"/>
    <mergeCell ref="C358:F358"/>
    <mergeCell ref="A359:B359"/>
    <mergeCell ref="C359:F359"/>
    <mergeCell ref="A229:F229"/>
    <mergeCell ref="A230:F230"/>
    <mergeCell ref="A387:F387"/>
    <mergeCell ref="A323:B323"/>
    <mergeCell ref="C324:F324"/>
    <mergeCell ref="A325:B325"/>
    <mergeCell ref="A384:F384"/>
    <mergeCell ref="A383:F383"/>
    <mergeCell ref="A357:B357"/>
    <mergeCell ref="C357:F357"/>
    <mergeCell ref="C117:F117"/>
    <mergeCell ref="A118:B118"/>
    <mergeCell ref="C118:F118"/>
    <mergeCell ref="A119:B119"/>
    <mergeCell ref="C119:F119"/>
    <mergeCell ref="A120:B120"/>
    <mergeCell ref="C120:F120"/>
    <mergeCell ref="A121:B121"/>
    <mergeCell ref="C121:F121"/>
    <mergeCell ref="A122:B122"/>
    <mergeCell ref="C122:F122"/>
    <mergeCell ref="A123:B123"/>
    <mergeCell ref="C123:F123"/>
    <mergeCell ref="A124:F124"/>
    <mergeCell ref="A125:B125"/>
    <mergeCell ref="C125:F125"/>
    <mergeCell ref="A126:B126"/>
    <mergeCell ref="C126:F126"/>
    <mergeCell ref="A127:B127"/>
    <mergeCell ref="C127:F127"/>
    <mergeCell ref="A128:B128"/>
    <mergeCell ref="C128:F128"/>
    <mergeCell ref="A129:B129"/>
    <mergeCell ref="C129:F129"/>
    <mergeCell ref="A130:B130"/>
    <mergeCell ref="C130:F130"/>
    <mergeCell ref="A131:B131"/>
    <mergeCell ref="C131:F131"/>
    <mergeCell ref="A132:B132"/>
    <mergeCell ref="C132:F132"/>
    <mergeCell ref="A133:B133"/>
    <mergeCell ref="C133:F133"/>
    <mergeCell ref="A134:B134"/>
    <mergeCell ref="C134:F134"/>
    <mergeCell ref="A135:F135"/>
    <mergeCell ref="A136:B136"/>
    <mergeCell ref="C136:F136"/>
    <mergeCell ref="A137:B137"/>
    <mergeCell ref="C137:F137"/>
    <mergeCell ref="A138:B138"/>
    <mergeCell ref="C138:F138"/>
    <mergeCell ref="A139:B139"/>
    <mergeCell ref="C139:F139"/>
    <mergeCell ref="A140:B140"/>
    <mergeCell ref="C140:F140"/>
    <mergeCell ref="A141:B141"/>
    <mergeCell ref="C141:F141"/>
    <mergeCell ref="A142:B142"/>
    <mergeCell ref="C142:F142"/>
    <mergeCell ref="A143:B143"/>
    <mergeCell ref="C143:F143"/>
    <mergeCell ref="A144:B144"/>
    <mergeCell ref="C144:F144"/>
    <mergeCell ref="A145:B145"/>
    <mergeCell ref="C145:F145"/>
    <mergeCell ref="A146:F146"/>
    <mergeCell ref="A147:B147"/>
    <mergeCell ref="C147:F147"/>
    <mergeCell ref="A148:B148"/>
    <mergeCell ref="C148:F148"/>
    <mergeCell ref="A149:B149"/>
    <mergeCell ref="C149:F149"/>
    <mergeCell ref="A150:B150"/>
    <mergeCell ref="C150:F150"/>
    <mergeCell ref="A151:B151"/>
    <mergeCell ref="C151:F151"/>
    <mergeCell ref="A152:B152"/>
    <mergeCell ref="C152:F152"/>
    <mergeCell ref="A153:B153"/>
    <mergeCell ref="C153:F153"/>
    <mergeCell ref="A154:B154"/>
    <mergeCell ref="C154:F154"/>
    <mergeCell ref="A155:B155"/>
    <mergeCell ref="C155:F155"/>
    <mergeCell ref="A156:B156"/>
    <mergeCell ref="C156:F156"/>
    <mergeCell ref="A157:F157"/>
    <mergeCell ref="A158:B158"/>
    <mergeCell ref="C158:F158"/>
    <mergeCell ref="A159:B159"/>
    <mergeCell ref="C159:F159"/>
    <mergeCell ref="A160:B160"/>
    <mergeCell ref="C160:F160"/>
    <mergeCell ref="A161:B161"/>
    <mergeCell ref="C161:F161"/>
    <mergeCell ref="A162:B162"/>
    <mergeCell ref="C162:F162"/>
    <mergeCell ref="A163:B163"/>
    <mergeCell ref="C163:F163"/>
    <mergeCell ref="A164:B164"/>
    <mergeCell ref="C164:F164"/>
    <mergeCell ref="A165:B165"/>
    <mergeCell ref="C165:F165"/>
    <mergeCell ref="A166:B166"/>
    <mergeCell ref="C166:F166"/>
    <mergeCell ref="A167:B167"/>
    <mergeCell ref="C167:F167"/>
    <mergeCell ref="A168:F168"/>
    <mergeCell ref="A169:B169"/>
    <mergeCell ref="C169:F169"/>
    <mergeCell ref="A170:B170"/>
    <mergeCell ref="C170:F170"/>
    <mergeCell ref="A171:B171"/>
    <mergeCell ref="C171:F171"/>
    <mergeCell ref="A172:B172"/>
    <mergeCell ref="C172:F172"/>
    <mergeCell ref="A173:B173"/>
    <mergeCell ref="C173:F173"/>
    <mergeCell ref="A174:B174"/>
    <mergeCell ref="C174:F174"/>
    <mergeCell ref="A175:B175"/>
    <mergeCell ref="C175:F175"/>
    <mergeCell ref="A176:B176"/>
    <mergeCell ref="C176:F176"/>
    <mergeCell ref="A177:B177"/>
    <mergeCell ref="C177:F177"/>
    <mergeCell ref="A178:B178"/>
    <mergeCell ref="C178:F178"/>
    <mergeCell ref="A231:F232"/>
    <mergeCell ref="A233:F233"/>
    <mergeCell ref="A225:F225"/>
    <mergeCell ref="A226:F226"/>
    <mergeCell ref="A227:F227"/>
    <mergeCell ref="A228:F228"/>
    <mergeCell ref="A234:F234"/>
    <mergeCell ref="A235:F235"/>
    <mergeCell ref="A255:B255"/>
    <mergeCell ref="C255:F255"/>
    <mergeCell ref="C248:F248"/>
    <mergeCell ref="C247:F247"/>
    <mergeCell ref="C246:F246"/>
    <mergeCell ref="C251:F251"/>
    <mergeCell ref="A236:F236"/>
    <mergeCell ref="A237:F237"/>
    <mergeCell ref="A238:F238"/>
    <mergeCell ref="A253:F253"/>
    <mergeCell ref="A254:B254"/>
    <mergeCell ref="C254:F254"/>
    <mergeCell ref="C250:F250"/>
    <mergeCell ref="C257:F257"/>
    <mergeCell ref="C244:F244"/>
    <mergeCell ref="C245:F245"/>
    <mergeCell ref="A250:B250"/>
    <mergeCell ref="A256:B256"/>
    <mergeCell ref="A258:B258"/>
    <mergeCell ref="C258:F258"/>
    <mergeCell ref="A259:B259"/>
    <mergeCell ref="C259:F259"/>
    <mergeCell ref="A260:B260"/>
    <mergeCell ref="C260:F260"/>
    <mergeCell ref="A261:B261"/>
    <mergeCell ref="C261:F261"/>
    <mergeCell ref="A262:B262"/>
    <mergeCell ref="C262:F262"/>
    <mergeCell ref="A327:F327"/>
    <mergeCell ref="A328:B328"/>
    <mergeCell ref="C328:F328"/>
    <mergeCell ref="A326:B326"/>
    <mergeCell ref="C326:F326"/>
    <mergeCell ref="A321:B321"/>
    <mergeCell ref="A329:B329"/>
    <mergeCell ref="C329:F329"/>
    <mergeCell ref="A330:B330"/>
    <mergeCell ref="C330:F330"/>
    <mergeCell ref="A331:B331"/>
    <mergeCell ref="C331:F331"/>
    <mergeCell ref="A332:B332"/>
    <mergeCell ref="C332:F332"/>
    <mergeCell ref="A333:B333"/>
    <mergeCell ref="C333:F333"/>
    <mergeCell ref="A334:B334"/>
    <mergeCell ref="C334:F334"/>
    <mergeCell ref="A335:B335"/>
    <mergeCell ref="C335:F335"/>
    <mergeCell ref="A336:B336"/>
    <mergeCell ref="C336:F336"/>
    <mergeCell ref="A337:B337"/>
    <mergeCell ref="C337:F337"/>
    <mergeCell ref="A338:F338"/>
    <mergeCell ref="A339:B339"/>
    <mergeCell ref="C339:F339"/>
    <mergeCell ref="A340:B340"/>
    <mergeCell ref="C340:F340"/>
    <mergeCell ref="A341:B341"/>
    <mergeCell ref="C341:F341"/>
    <mergeCell ref="A342:B342"/>
    <mergeCell ref="C342:F342"/>
    <mergeCell ref="A343:B343"/>
    <mergeCell ref="C343:F343"/>
    <mergeCell ref="A344:B344"/>
    <mergeCell ref="C344:F344"/>
    <mergeCell ref="A348:B348"/>
    <mergeCell ref="C348:F348"/>
    <mergeCell ref="A389:F389"/>
    <mergeCell ref="A345:B345"/>
    <mergeCell ref="C345:F345"/>
    <mergeCell ref="A346:B346"/>
    <mergeCell ref="C346:F346"/>
    <mergeCell ref="A347:B347"/>
    <mergeCell ref="C347:F347"/>
    <mergeCell ref="A388:F388"/>
  </mergeCells>
  <printOptions/>
  <pageMargins left="0.75" right="0.75" top="1" bottom="1" header="0.5" footer="0.5"/>
  <pageSetup fitToHeight="3" horizontalDpi="600" verticalDpi="600" orientation="portrait" paperSize="9" scale="46" r:id="rId1"/>
  <rowBreaks count="13" manualBreakCount="13">
    <brk id="48" max="255" man="1"/>
    <brk id="85" max="255" man="1"/>
    <brk id="123" max="5" man="1"/>
    <brk id="156" max="5" man="1"/>
    <brk id="189" max="5" man="1"/>
    <brk id="223" max="5" man="1"/>
    <brk id="230" max="5" man="1"/>
    <brk id="238" max="5" man="1"/>
    <brk id="262" max="5" man="1"/>
    <brk id="292" max="5" man="1"/>
    <brk id="315" max="5" man="1"/>
    <brk id="348" max="5" man="1"/>
    <brk id="38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ekaczmarek</cp:lastModifiedBy>
  <cp:lastPrinted>2013-02-20T11:05:17Z</cp:lastPrinted>
  <dcterms:created xsi:type="dcterms:W3CDTF">2007-08-16T09:21:19Z</dcterms:created>
  <dcterms:modified xsi:type="dcterms:W3CDTF">2013-04-09T12:14:52Z</dcterms:modified>
  <cp:category/>
  <cp:version/>
  <cp:contentType/>
  <cp:contentStatus/>
</cp:coreProperties>
</file>